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9"/>
  <workbookPr/>
  <mc:AlternateContent xmlns:mc="http://schemas.openxmlformats.org/markup-compatibility/2006">
    <mc:Choice Requires="x15">
      <x15ac:absPath xmlns:x15ac="http://schemas.microsoft.com/office/spreadsheetml/2010/11/ac" url="/Volumes/Fileserver/Timm/Capacity Building/Webinars:Trainings/2018/Resource Library/02 - New/For Website/"/>
    </mc:Choice>
  </mc:AlternateContent>
  <xr:revisionPtr revIDLastSave="0" documentId="13_ncr:1_{F11CB5AD-9CC4-DE4C-8E55-7B4E71162A78}" xr6:coauthVersionLast="36" xr6:coauthVersionMax="36" xr10:uidLastSave="{00000000-0000-0000-0000-000000000000}"/>
  <bookViews>
    <workbookView xWindow="1220" yWindow="460" windowWidth="37180" windowHeight="21140" tabRatio="500" xr2:uid="{00000000-000D-0000-FFFF-FFFF00000000}"/>
  </bookViews>
  <sheets>
    <sheet name="Email Calendar and Report" sheetId="1" r:id="rId1"/>
  </sheets>
  <definedNames>
    <definedName name="_xlnm._FilterDatabase" localSheetId="0" hidden="1">'Email Calendar and Report'!$D$2:$D$52</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7" i="1" l="1"/>
  <c r="C18" i="1"/>
  <c r="C20" i="1"/>
  <c r="C21" i="1"/>
  <c r="C22" i="1"/>
  <c r="C24" i="1"/>
  <c r="C25" i="1"/>
  <c r="C26" i="1"/>
  <c r="C28" i="1"/>
  <c r="C29" i="1"/>
  <c r="C30" i="1"/>
  <c r="C32" i="1"/>
  <c r="C33" i="1"/>
  <c r="C34" i="1"/>
  <c r="C36" i="1"/>
  <c r="C37" i="1"/>
  <c r="C38" i="1"/>
  <c r="C40" i="1"/>
  <c r="C41" i="1"/>
  <c r="C42" i="1"/>
  <c r="C44" i="1"/>
  <c r="C45" i="1"/>
  <c r="C46" i="1"/>
  <c r="C48" i="1"/>
  <c r="C49" i="1"/>
  <c r="C50" i="1"/>
  <c r="C16" i="1"/>
  <c r="C13" i="1"/>
  <c r="C14" i="1"/>
  <c r="C12" i="1"/>
  <c r="C9" i="1"/>
  <c r="C10" i="1"/>
  <c r="C8" i="1"/>
  <c r="C6" i="1"/>
  <c r="C4" i="1"/>
  <c r="C5" i="1"/>
  <c r="J18" i="1"/>
  <c r="H18" i="1"/>
  <c r="J14" i="1"/>
  <c r="H14" i="1"/>
  <c r="J5" i="1"/>
  <c r="H5" i="1"/>
  <c r="J9" i="1"/>
  <c r="H9" i="1"/>
  <c r="J8" i="1"/>
  <c r="H8" i="1"/>
  <c r="F52" i="1" l="1"/>
  <c r="G52" i="1"/>
  <c r="I52" i="1"/>
  <c r="H4" i="1"/>
  <c r="J4" i="1"/>
  <c r="J6" i="1"/>
  <c r="J10" i="1"/>
  <c r="J12" i="1"/>
  <c r="J13" i="1"/>
  <c r="J16" i="1"/>
  <c r="J17" i="1"/>
  <c r="J20" i="1"/>
  <c r="J21" i="1"/>
  <c r="J22" i="1"/>
  <c r="J24" i="1"/>
  <c r="J25" i="1"/>
  <c r="J26" i="1"/>
  <c r="J28" i="1"/>
  <c r="J29" i="1"/>
  <c r="J30" i="1"/>
  <c r="J32" i="1"/>
  <c r="J33" i="1"/>
  <c r="J34" i="1"/>
  <c r="J36" i="1"/>
  <c r="J37" i="1"/>
  <c r="J38" i="1"/>
  <c r="J40" i="1"/>
  <c r="J41" i="1"/>
  <c r="J42" i="1"/>
  <c r="J44" i="1"/>
  <c r="J45" i="1"/>
  <c r="J46" i="1"/>
  <c r="J48" i="1"/>
  <c r="J49" i="1"/>
  <c r="J50" i="1"/>
  <c r="H6" i="1"/>
  <c r="H10" i="1"/>
  <c r="H12" i="1"/>
  <c r="H13" i="1"/>
  <c r="H16" i="1"/>
  <c r="H17" i="1"/>
  <c r="H20" i="1"/>
  <c r="H21" i="1"/>
  <c r="H22" i="1"/>
  <c r="H24" i="1"/>
  <c r="H25" i="1"/>
  <c r="H26" i="1"/>
  <c r="H28" i="1"/>
  <c r="H29" i="1"/>
  <c r="H30" i="1"/>
  <c r="H32" i="1"/>
  <c r="H33" i="1"/>
  <c r="H34" i="1"/>
  <c r="H36" i="1"/>
  <c r="H37" i="1"/>
  <c r="H38" i="1"/>
  <c r="H40" i="1"/>
  <c r="H41" i="1"/>
  <c r="H42" i="1"/>
  <c r="H44" i="1"/>
  <c r="H45" i="1"/>
  <c r="H46" i="1"/>
  <c r="H48" i="1"/>
  <c r="H49" i="1"/>
  <c r="H50" i="1"/>
  <c r="E52" i="1"/>
  <c r="H52" i="1" l="1"/>
  <c r="J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Timm Krueger</author>
  </authors>
  <commentList>
    <comment ref="A2" authorId="0" shapeId="0" xr:uid="{00000000-0006-0000-0000-000001000000}">
      <text>
        <r>
          <rPr>
            <sz val="12"/>
            <color rgb="FF000000"/>
            <rFont val="Arial"/>
            <family val="2"/>
          </rPr>
          <t xml:space="preserve">
</t>
        </r>
        <r>
          <rPr>
            <sz val="12"/>
            <color rgb="FF000000"/>
            <rFont val="Arial"/>
            <family val="2"/>
          </rPr>
          <t>Replace "</t>
        </r>
        <r>
          <rPr>
            <b/>
            <sz val="12"/>
            <color rgb="FF000000"/>
            <rFont val="Arial"/>
            <family val="2"/>
          </rPr>
          <t>Email #</t>
        </r>
        <r>
          <rPr>
            <sz val="12"/>
            <color rgb="FF000000"/>
            <rFont val="Arial"/>
            <family val="2"/>
          </rPr>
          <t xml:space="preserve">" with the date you sent your email. 
</t>
        </r>
        <r>
          <rPr>
            <sz val="12"/>
            <color rgb="FF000000"/>
            <rFont val="Arial"/>
            <family val="2"/>
          </rPr>
          <t xml:space="preserve">
</t>
        </r>
        <r>
          <rPr>
            <sz val="12"/>
            <color rgb="FF000000"/>
            <rFont val="Arial"/>
            <family val="2"/>
          </rPr>
          <t>You can add a row to any month by right clicking the number on the lefthand side and choosing "Insert." (ex. To add a row in January, right click the number 5 and select "Insert."</t>
        </r>
      </text>
    </comment>
    <comment ref="B2" authorId="0" shapeId="0" xr:uid="{00000000-0006-0000-0000-000002000000}">
      <text>
        <r>
          <rPr>
            <sz val="12"/>
            <color rgb="FF000000"/>
            <rFont val="Arial"/>
            <family val="2"/>
          </rPr>
          <t xml:space="preserve">Subject lines are the first impression someone has when looking at your email. Be short and sweet! 
</t>
        </r>
        <r>
          <rPr>
            <sz val="12"/>
            <color rgb="FF000000"/>
            <rFont val="Arial"/>
            <family val="2"/>
          </rPr>
          <t xml:space="preserve">
</t>
        </r>
        <r>
          <rPr>
            <sz val="12"/>
            <color rgb="FF000000"/>
            <rFont val="Arial"/>
            <family val="2"/>
          </rPr>
          <t xml:space="preserve">As you write your subject line, take a look at your own inbox. What makes you open an email from an organization/company/store? 
</t>
        </r>
        <r>
          <rPr>
            <sz val="12"/>
            <color rgb="FF000000"/>
            <rFont val="Arial"/>
            <family val="2"/>
          </rPr>
          <t xml:space="preserve">
</t>
        </r>
        <r>
          <rPr>
            <sz val="12"/>
            <color rgb="FF000000"/>
            <rFont val="Arial"/>
            <family val="2"/>
          </rPr>
          <t xml:space="preserve">For tips on subject line best-practices, visit: https://blog.hubspot.com/marketing/improve-your-email-subject-line. </t>
        </r>
      </text>
    </comment>
    <comment ref="C2" authorId="0" shapeId="0" xr:uid="{0C63E245-9209-EF40-A756-F095B1491021}">
      <text>
        <r>
          <rPr>
            <b/>
            <sz val="10"/>
            <color rgb="FF000000"/>
            <rFont val="Tahoma"/>
            <family val="2"/>
          </rPr>
          <t>Timm Krueger:</t>
        </r>
        <r>
          <rPr>
            <sz val="10"/>
            <color rgb="FF000000"/>
            <rFont val="Tahoma"/>
            <family val="2"/>
          </rPr>
          <t xml:space="preserve">
</t>
        </r>
        <r>
          <rPr>
            <sz val="10"/>
            <color rgb="FF000000"/>
            <rFont val="Tahoma"/>
            <family val="2"/>
          </rPr>
          <t>The ideal email subject length is around 50 characters long. This box will automatically populate how many characters are entered in the subject line to the left -- if it's more than 50, it'll turn red!</t>
        </r>
      </text>
    </comment>
    <comment ref="D2" authorId="0" shapeId="0" xr:uid="{00000000-0006-0000-0000-000003000000}">
      <text>
        <r>
          <rPr>
            <sz val="12"/>
            <color rgb="FF000000"/>
            <rFont val="Arial"/>
            <family val="2"/>
          </rPr>
          <t xml:space="preserve">Take the guesswork out of your email reports by categorizing your outgoing messages.
</t>
        </r>
        <r>
          <rPr>
            <sz val="12"/>
            <color rgb="FF000000"/>
            <rFont val="Arial"/>
            <family val="2"/>
          </rPr>
          <t xml:space="preserve">
</t>
        </r>
        <r>
          <rPr>
            <sz val="12"/>
            <color rgb="FF000000"/>
            <rFont val="Arial"/>
            <family val="2"/>
          </rPr>
          <t xml:space="preserve">Each email you send will have a different audience; categorizing will let you easily filter and get the results for specific initiatives.
</t>
        </r>
      </text>
    </comment>
    <comment ref="F2" authorId="0" shapeId="0" xr:uid="{00000000-0006-0000-0000-000004000000}">
      <text>
        <r>
          <rPr>
            <sz val="12"/>
            <color rgb="FF000000"/>
            <rFont val="Arial"/>
            <family val="2"/>
          </rPr>
          <t xml:space="preserve">
</t>
        </r>
        <r>
          <rPr>
            <sz val="12"/>
            <color rgb="FF000000"/>
            <rFont val="Arial"/>
            <family val="2"/>
          </rPr>
          <t>Not all emails are delivered. Some of the email addresses in your list may be incorrect or inactive. Using this number will give you a more accurate percentage for Open Rate.</t>
        </r>
      </text>
    </comment>
    <comment ref="H2" authorId="0" shapeId="0" xr:uid="{00000000-0006-0000-0000-000005000000}">
      <text>
        <r>
          <rPr>
            <sz val="12"/>
            <color indexed="81"/>
            <rFont val="Arial"/>
            <family val="2"/>
          </rPr>
          <t xml:space="preserve">Open rate calculates the percentage of people who opened your email. This is important because it shows the effectiveness of your subject line, and whether people think your content is useful to them.
To calculate open rate, you will divide Opens (column F) by Total Delivered (column E).
</t>
        </r>
      </text>
    </comment>
    <comment ref="J2" authorId="0" shapeId="0" xr:uid="{00000000-0006-0000-0000-000006000000}">
      <text>
        <r>
          <rPr>
            <sz val="12"/>
            <color rgb="FF000000"/>
            <rFont val="Arial"/>
            <family val="2"/>
          </rPr>
          <t xml:space="preserve">Clitck thru Rate (CTR) measures the percentage of people who clicked on </t>
        </r>
        <r>
          <rPr>
            <b/>
            <sz val="12"/>
            <color rgb="FF000000"/>
            <rFont val="Arial"/>
            <family val="2"/>
          </rPr>
          <t>one or more</t>
        </r>
        <r>
          <rPr>
            <sz val="12"/>
            <color rgb="FF000000"/>
            <rFont val="Arial"/>
            <family val="2"/>
          </rPr>
          <t xml:space="preserve"> links within your email. 
</t>
        </r>
        <r>
          <rPr>
            <sz val="12"/>
            <color rgb="FF000000"/>
            <rFont val="Arial"/>
            <family val="2"/>
          </rPr>
          <t xml:space="preserve">
</t>
        </r>
        <r>
          <rPr>
            <sz val="12"/>
            <color rgb="FF000000"/>
            <rFont val="Arial"/>
            <family val="2"/>
          </rPr>
          <t xml:space="preserve">You only want to measure the amount of people who clicked against the people who opened your email. Calculate CTR by dividing Clicks (column H) by Opens (column G). 
</t>
        </r>
        <r>
          <rPr>
            <sz val="12"/>
            <color rgb="FF000000"/>
            <rFont val="Arial"/>
            <family val="2"/>
          </rPr>
          <t xml:space="preserve">
</t>
        </r>
        <r>
          <rPr>
            <b/>
            <sz val="12"/>
            <color rgb="FF000000"/>
            <rFont val="Arial"/>
            <family val="2"/>
          </rPr>
          <t>TIP</t>
        </r>
        <r>
          <rPr>
            <sz val="12"/>
            <color rgb="FF000000"/>
            <rFont val="Arial"/>
            <family val="2"/>
          </rPr>
          <t>: Your goal for each email should be to send your audience to your website. When possible, only include links that will drive people to your site!</t>
        </r>
      </text>
    </comment>
    <comment ref="C9" authorId="0" shapeId="0" xr:uid="{E3BBE395-BFC4-4E4F-A66E-265F64A27722}">
      <text>
        <r>
          <rPr>
            <sz val="10"/>
            <color rgb="FF000000"/>
            <rFont val="Tahoma"/>
            <family val="2"/>
          </rPr>
          <t xml:space="preserve">This subject line is a little too long. Consider shortening it to "Are You Looking for New Housing Opportunities?" to achieve the same result!  </t>
        </r>
      </text>
    </comment>
    <comment ref="H52" authorId="0" shapeId="0" xr:uid="{00000000-0006-0000-0000-000007000000}">
      <text>
        <r>
          <rPr>
            <sz val="10"/>
            <color rgb="FF000000"/>
            <rFont val="Calibri"/>
            <family val="2"/>
          </rPr>
          <t xml:space="preserve">This cell is </t>
        </r>
        <r>
          <rPr>
            <b/>
            <sz val="10"/>
            <color rgb="FF000000"/>
            <rFont val="Calibri"/>
            <family val="2"/>
          </rPr>
          <t>not</t>
        </r>
        <r>
          <rPr>
            <sz val="10"/>
            <color rgb="FF000000"/>
            <rFont val="Calibri"/>
            <family val="2"/>
          </rPr>
          <t xml:space="preserve"> an average of all of the Open Rate percentages. Why? Because you can't average an average! 
</t>
        </r>
        <r>
          <rPr>
            <sz val="10"/>
            <color rgb="FF000000"/>
            <rFont val="Calibri"/>
            <family val="2"/>
          </rPr>
          <t xml:space="preserve">
</t>
        </r>
        <r>
          <rPr>
            <sz val="10"/>
            <color rgb="FF000000"/>
            <rFont val="Calibri"/>
            <family val="2"/>
          </rPr>
          <t xml:space="preserve">The number of delievered emails changes for each email you send. 
</t>
        </r>
        <r>
          <rPr>
            <sz val="10"/>
            <color rgb="FF000000"/>
            <rFont val="Calibri"/>
            <family val="2"/>
          </rPr>
          <t xml:space="preserve">
</t>
        </r>
        <r>
          <rPr>
            <sz val="10"/>
            <color rgb="FF000000"/>
            <rFont val="Calibri"/>
            <family val="2"/>
          </rPr>
          <t>Your average open rate for 2018 will be your total number of Opens (column F) divided by your total number of Delivered (column E).</t>
        </r>
      </text>
    </comment>
    <comment ref="J52" authorId="0" shapeId="0" xr:uid="{00000000-0006-0000-0000-000008000000}">
      <text>
        <r>
          <rPr>
            <sz val="10"/>
            <color rgb="FF000000"/>
            <rFont val="Calibri"/>
            <family val="2"/>
          </rPr>
          <t xml:space="preserve">Just like for Open Rate, you'll have to separately calculate your average Click Thru Rate for the year, too.
</t>
        </r>
        <r>
          <rPr>
            <sz val="10"/>
            <color rgb="FF000000"/>
            <rFont val="Calibri"/>
            <family val="2"/>
          </rPr>
          <t xml:space="preserve">
</t>
        </r>
        <r>
          <rPr>
            <sz val="10"/>
            <color rgb="FF000000"/>
            <rFont val="Calibri"/>
            <family val="2"/>
          </rPr>
          <t xml:space="preserve">Your average CTR for 2018 will be your total number of Clicks (column H) divided by your total number of Opens (column F).
</t>
        </r>
      </text>
    </comment>
  </commentList>
</comments>
</file>

<file path=xl/sharedStrings.xml><?xml version="1.0" encoding="utf-8"?>
<sst xmlns="http://schemas.openxmlformats.org/spreadsheetml/2006/main" count="63" uniqueCount="34">
  <si>
    <t>Date</t>
  </si>
  <si>
    <t>Subject Line</t>
  </si>
  <si>
    <t>Category</t>
  </si>
  <si>
    <t>Total Sent</t>
  </si>
  <si>
    <t>Opens</t>
  </si>
  <si>
    <t>Open Rate</t>
  </si>
  <si>
    <t>Clicks</t>
  </si>
  <si>
    <t>New Year, New Email Calendar</t>
  </si>
  <si>
    <t>Reminder: Webinar at 11 a.m.</t>
  </si>
  <si>
    <t>How to Market Your Organization</t>
  </si>
  <si>
    <t>Communications</t>
  </si>
  <si>
    <t>Education</t>
  </si>
  <si>
    <t>Training</t>
  </si>
  <si>
    <t>Click Rate</t>
  </si>
  <si>
    <t>January</t>
  </si>
  <si>
    <t>February</t>
  </si>
  <si>
    <t>March</t>
  </si>
  <si>
    <t>April</t>
  </si>
  <si>
    <t>May</t>
  </si>
  <si>
    <t>June</t>
  </si>
  <si>
    <t>July</t>
  </si>
  <si>
    <t>August</t>
  </si>
  <si>
    <t>September</t>
  </si>
  <si>
    <t>October</t>
  </si>
  <si>
    <t>November</t>
  </si>
  <si>
    <t>December</t>
  </si>
  <si>
    <t>Email 1</t>
  </si>
  <si>
    <t>Email 2</t>
  </si>
  <si>
    <t>Email 3</t>
  </si>
  <si>
    <t>Delivered</t>
  </si>
  <si>
    <t>Characters</t>
  </si>
  <si>
    <t>Are You Looking for New Housing Opportunities? We've Got You Covered!</t>
  </si>
  <si>
    <t>Housing Counseling</t>
  </si>
  <si>
    <t xml:space="preserve">                       EMAIL CALENDAR AND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</si>
</sst>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Calibri"/>
      <family val="2"/>
      <scheme val="minor"/>
    </font>
    <font>
      <sz val="10"/>
      <color theme="1"/>
      <name val="Arial"/>
      <family val="2"/>
    </font>
    <font>
      <b/>
      <sz val="10"/>
      <color theme="1"/>
      <name val="Arial"/>
      <family val="2"/>
    </font>
    <font>
      <u/>
      <sz val="12"/>
      <color theme="10"/>
      <name val="Calibri"/>
      <family val="2"/>
      <scheme val="minor"/>
    </font>
    <font>
      <u/>
      <sz val="12"/>
      <color theme="11"/>
      <name val="Calibri"/>
      <family val="2"/>
      <scheme val="minor"/>
    </font>
    <font>
      <sz val="12"/>
      <color indexed="81"/>
      <name val="Arial"/>
      <family val="2"/>
    </font>
    <font>
      <b/>
      <sz val="12"/>
      <color theme="1"/>
      <name val="Calibri"/>
      <family val="2"/>
      <scheme val="minor"/>
    </font>
    <font>
      <b/>
      <sz val="11"/>
      <color theme="1"/>
      <name val="Arial"/>
      <family val="2"/>
    </font>
    <font>
      <sz val="12"/>
      <color rgb="FF000000"/>
      <name val="Arial"/>
      <family val="2"/>
    </font>
    <font>
      <sz val="12"/>
      <color theme="0"/>
      <name val="Arial"/>
      <family val="2"/>
    </font>
    <font>
      <b/>
      <sz val="11"/>
      <color theme="0"/>
      <name val="Arial"/>
      <family val="2"/>
    </font>
    <font>
      <b/>
      <sz val="12"/>
      <color rgb="FF000000"/>
      <name val="Arial"/>
      <family val="2"/>
    </font>
    <font>
      <sz val="10"/>
      <color rgb="FF000000"/>
      <name val="Calibri"/>
      <family val="2"/>
    </font>
    <font>
      <b/>
      <sz val="10"/>
      <color rgb="FF000000"/>
      <name val="Calibri"/>
      <family val="2"/>
    </font>
    <font>
      <sz val="10"/>
      <color rgb="FF000000"/>
      <name val="Tahoma"/>
      <family val="2"/>
    </font>
    <font>
      <b/>
      <sz val="10"/>
      <color rgb="FF000000"/>
      <name val="Tahoma"/>
      <family val="2"/>
    </font>
    <font>
      <b/>
      <sz val="12"/>
      <color theme="0"/>
      <name val="Arial"/>
      <family val="2"/>
    </font>
    <font>
      <b/>
      <sz val="20"/>
      <color rgb="FF21314D"/>
      <name val="Arial"/>
      <family val="2"/>
    </font>
  </fonts>
  <fills count="4">
    <fill>
      <patternFill patternType="none"/>
    </fill>
    <fill>
      <patternFill patternType="gray125"/>
    </fill>
    <fill>
      <patternFill patternType="solid">
        <fgColor rgb="FF21314D"/>
        <bgColor indexed="64"/>
      </patternFill>
    </fill>
    <fill>
      <patternFill patternType="solid">
        <fgColor theme="0"/>
        <bgColor indexed="64"/>
      </patternFill>
    </fill>
  </fills>
  <borders count="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2">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vertical="center"/>
    </xf>
    <xf numFmtId="10" fontId="2" fillId="0" borderId="0" xfId="1" applyNumberFormat="1" applyFont="1"/>
    <xf numFmtId="0" fontId="10" fillId="2" borderId="0" xfId="0" applyFont="1" applyFill="1"/>
    <xf numFmtId="0" fontId="0" fillId="2" borderId="0" xfId="0" applyFill="1"/>
    <xf numFmtId="0" fontId="2" fillId="3" borderId="0" xfId="0" applyFont="1" applyFill="1" applyBorder="1" applyAlignment="1">
      <alignment vertical="center"/>
    </xf>
    <xf numFmtId="0" fontId="0" fillId="3" borderId="0" xfId="0" applyFill="1" applyBorder="1"/>
    <xf numFmtId="0" fontId="2" fillId="3" borderId="0" xfId="0" applyFont="1" applyFill="1" applyBorder="1"/>
    <xf numFmtId="0" fontId="2" fillId="3" borderId="0" xfId="0" applyFont="1" applyFill="1"/>
    <xf numFmtId="0" fontId="3" fillId="0" borderId="1" xfId="0" applyFont="1" applyBorder="1" applyAlignment="1">
      <alignment horizontal="center" vertical="center"/>
    </xf>
    <xf numFmtId="0" fontId="10" fillId="2" borderId="1" xfId="0" applyFont="1" applyFill="1" applyBorder="1"/>
    <xf numFmtId="10" fontId="2" fillId="0" borderId="1" xfId="1" applyNumberFormat="1" applyFont="1" applyBorder="1"/>
    <xf numFmtId="0" fontId="0" fillId="2" borderId="1" xfId="0" applyFill="1" applyBorder="1"/>
    <xf numFmtId="0" fontId="11" fillId="2" borderId="2" xfId="0" applyFont="1" applyFill="1" applyBorder="1" applyAlignment="1">
      <alignment horizontal="center"/>
    </xf>
    <xf numFmtId="0" fontId="2" fillId="0" borderId="4" xfId="0" applyFont="1" applyBorder="1"/>
    <xf numFmtId="10" fontId="2" fillId="0" borderId="4" xfId="1" applyNumberFormat="1" applyFont="1" applyBorder="1"/>
    <xf numFmtId="10" fontId="2" fillId="0" borderId="5" xfId="1" applyNumberFormat="1" applyFont="1" applyBorder="1"/>
    <xf numFmtId="15" fontId="8" fillId="0" borderId="2" xfId="0" applyNumberFormat="1" applyFont="1" applyFill="1" applyBorder="1"/>
    <xf numFmtId="0" fontId="7" fillId="2" borderId="2" xfId="0" applyFont="1" applyFill="1" applyBorder="1"/>
    <xf numFmtId="0" fontId="3" fillId="0" borderId="3" xfId="0" applyFont="1" applyFill="1" applyBorder="1"/>
    <xf numFmtId="0" fontId="3" fillId="3" borderId="0" xfId="0" applyFont="1" applyFill="1"/>
    <xf numFmtId="0" fontId="3" fillId="0" borderId="0" xfId="0" applyFont="1" applyFill="1"/>
    <xf numFmtId="15" fontId="8" fillId="0" borderId="2" xfId="0" applyNumberFormat="1" applyFont="1" applyFill="1" applyBorder="1" applyAlignment="1">
      <alignment horizontal="right"/>
    </xf>
    <xf numFmtId="0" fontId="3" fillId="0" borderId="0" xfId="0" applyFont="1" applyAlignment="1">
      <alignment horizontal="center"/>
    </xf>
    <xf numFmtId="0" fontId="17" fillId="2" borderId="0" xfId="0" applyFont="1" applyFill="1" applyAlignment="1">
      <alignment horizontal="center"/>
    </xf>
    <xf numFmtId="0" fontId="7" fillId="2" borderId="0" xfId="0" applyFont="1" applyFill="1" applyAlignment="1">
      <alignment horizontal="center"/>
    </xf>
    <xf numFmtId="0" fontId="3" fillId="0" borderId="4" xfId="0" applyFont="1" applyBorder="1" applyAlignment="1">
      <alignment horizontal="center"/>
    </xf>
    <xf numFmtId="0" fontId="3" fillId="3" borderId="0" xfId="0" applyFont="1" applyFill="1" applyAlignment="1">
      <alignment horizontal="center"/>
    </xf>
    <xf numFmtId="3" fontId="2" fillId="0" borderId="0" xfId="0" applyNumberFormat="1" applyFont="1"/>
    <xf numFmtId="0" fontId="3" fillId="0" borderId="2" xfId="0" applyFont="1" applyFill="1" applyBorder="1" applyAlignment="1">
      <alignment horizontal="center" vertical="center"/>
    </xf>
    <xf numFmtId="0" fontId="3" fillId="0" borderId="0" xfId="0" applyFont="1" applyBorder="1" applyAlignment="1">
      <alignment horizontal="center" vertical="center"/>
    </xf>
    <xf numFmtId="0" fontId="18" fillId="0" borderId="0" xfId="0" applyFont="1" applyFill="1" applyBorder="1" applyAlignment="1">
      <alignment horizontal="left" vertical="center"/>
    </xf>
    <xf numFmtId="0" fontId="18" fillId="0" borderId="1" xfId="0" applyFont="1" applyFill="1" applyBorder="1" applyAlignment="1">
      <alignment horizontal="left" vertical="center"/>
    </xf>
  </cellXfs>
  <cellStyles count="2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Normal" xfId="0" builtinId="0"/>
    <cellStyle name="Percent" xfId="1" builtinId="5"/>
  </cellStyles>
  <dxfs count="7">
    <dxf>
      <font>
        <color rgb="FF9C0006"/>
      </font>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
      <font>
        <color theme="0"/>
      </font>
      <fill>
        <patternFill>
          <bgColor rgb="FFFFC7CE"/>
        </patternFill>
      </fill>
    </dxf>
  </dxfs>
  <tableStyles count="0" defaultTableStyle="TableStyleMedium9" defaultPivotStyle="PivotStyleMedium7"/>
  <colors>
    <mruColors>
      <color rgb="FF2131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190501</xdr:colOff>
      <xdr:row>0</xdr:row>
      <xdr:rowOff>52917</xdr:rowOff>
    </xdr:from>
    <xdr:to>
      <xdr:col>8</xdr:col>
      <xdr:colOff>148169</xdr:colOff>
      <xdr:row>0</xdr:row>
      <xdr:rowOff>664105</xdr:rowOff>
    </xdr:to>
    <xdr:pic>
      <xdr:nvPicPr>
        <xdr:cNvPr id="11" name="Picture 10">
          <a:extLst>
            <a:ext uri="{FF2B5EF4-FFF2-40B4-BE49-F238E27FC236}">
              <a16:creationId xmlns:a16="http://schemas.microsoft.com/office/drawing/2014/main" id="{7ABA471A-279F-8C4A-94D0-E09FC3389F07}"/>
            </a:ext>
          </a:extLst>
        </xdr:cNvPr>
        <xdr:cNvPicPr>
          <a:picLocks noChangeAspect="1"/>
        </xdr:cNvPicPr>
      </xdr:nvPicPr>
      <xdr:blipFill>
        <a:blip xmlns:r="http://schemas.openxmlformats.org/officeDocument/2006/relationships" r:embed="rId1"/>
        <a:stretch>
          <a:fillRect/>
        </a:stretch>
      </xdr:blipFill>
      <xdr:spPr>
        <a:xfrm>
          <a:off x="7556501" y="52917"/>
          <a:ext cx="2667001" cy="6111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72"/>
  <sheetViews>
    <sheetView tabSelected="1" zoomScale="120" zoomScaleNormal="120" workbookViewId="0">
      <pane ySplit="2" topLeftCell="A3" activePane="bottomLeft" state="frozen"/>
      <selection pane="bottomLeft" activeCell="A2" sqref="A1:A1048576"/>
    </sheetView>
  </sheetViews>
  <sheetFormatPr baseColWidth="10" defaultRowHeight="13" x14ac:dyDescent="0.15"/>
  <cols>
    <col min="1" max="1" width="12.1640625" style="22" customWidth="1"/>
    <col min="2" max="2" width="50.83203125" style="1" customWidth="1"/>
    <col min="3" max="3" width="12.83203125" style="24" customWidth="1"/>
    <col min="4" max="4" width="20.83203125" style="1" customWidth="1"/>
    <col min="5" max="10" width="8.83203125" style="1" customWidth="1"/>
    <col min="11" max="42" width="10.83203125" style="8"/>
    <col min="43" max="16384" width="10.83203125" style="1"/>
  </cols>
  <sheetData>
    <row r="1" spans="1:42" ht="56" customHeight="1" x14ac:dyDescent="0.15">
      <c r="A1" s="32" t="s">
        <v>33</v>
      </c>
      <c r="B1" s="32"/>
      <c r="C1" s="32"/>
      <c r="D1" s="32"/>
      <c r="E1" s="32"/>
      <c r="F1" s="32"/>
      <c r="G1" s="32"/>
      <c r="H1" s="32"/>
      <c r="I1" s="32"/>
      <c r="J1" s="33"/>
    </row>
    <row r="2" spans="1:42" s="2" customFormat="1" ht="30" customHeight="1" x14ac:dyDescent="0.2">
      <c r="A2" s="30" t="s">
        <v>0</v>
      </c>
      <c r="B2" s="31" t="s">
        <v>1</v>
      </c>
      <c r="C2" s="31" t="s">
        <v>30</v>
      </c>
      <c r="D2" s="31" t="s">
        <v>2</v>
      </c>
      <c r="E2" s="31" t="s">
        <v>3</v>
      </c>
      <c r="F2" s="31" t="s">
        <v>29</v>
      </c>
      <c r="G2" s="31" t="s">
        <v>4</v>
      </c>
      <c r="H2" s="31" t="s">
        <v>5</v>
      </c>
      <c r="I2" s="31" t="s">
        <v>6</v>
      </c>
      <c r="J2" s="10" t="s">
        <v>13</v>
      </c>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customFormat="1" ht="16" x14ac:dyDescent="0.2">
      <c r="A3" s="14" t="s">
        <v>14</v>
      </c>
      <c r="B3" s="4"/>
      <c r="C3" s="25"/>
      <c r="D3" s="4"/>
      <c r="E3" s="4"/>
      <c r="F3" s="4"/>
      <c r="G3" s="4"/>
      <c r="H3" s="4"/>
      <c r="I3" s="4"/>
      <c r="J3" s="11"/>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row>
    <row r="4" spans="1:42" ht="14" x14ac:dyDescent="0.15">
      <c r="A4" s="23">
        <v>43472</v>
      </c>
      <c r="B4" s="1" t="s">
        <v>7</v>
      </c>
      <c r="C4" s="24">
        <f>LEN(B4)</f>
        <v>28</v>
      </c>
      <c r="D4" s="1" t="s">
        <v>12</v>
      </c>
      <c r="E4" s="1">
        <v>6276</v>
      </c>
      <c r="F4" s="1">
        <v>6087</v>
      </c>
      <c r="G4" s="1">
        <v>1521</v>
      </c>
      <c r="H4" s="3">
        <f>IFERROR(G4/F4,0)</f>
        <v>0.24987678659438148</v>
      </c>
      <c r="I4" s="1">
        <v>163</v>
      </c>
      <c r="J4" s="12">
        <f>IFERROR(I4/G4,0)</f>
        <v>0.10716633793556871</v>
      </c>
    </row>
    <row r="5" spans="1:42" ht="14" x14ac:dyDescent="0.15">
      <c r="A5" s="18">
        <v>43485</v>
      </c>
      <c r="B5" s="1" t="s">
        <v>9</v>
      </c>
      <c r="C5" s="24">
        <f t="shared" ref="C5:C6" si="0">LEN(B5)</f>
        <v>31</v>
      </c>
      <c r="D5" s="1" t="s">
        <v>10</v>
      </c>
      <c r="E5" s="1">
        <v>6386</v>
      </c>
      <c r="F5" s="1">
        <v>6366</v>
      </c>
      <c r="G5" s="1">
        <v>817</v>
      </c>
      <c r="H5" s="3">
        <f t="shared" ref="H5" si="1">IFERROR(G5/F5,0)</f>
        <v>0.12833804586867734</v>
      </c>
      <c r="I5" s="1">
        <v>345</v>
      </c>
      <c r="J5" s="12">
        <f>IFERROR(I5/G5,0)</f>
        <v>0.42227662178702569</v>
      </c>
    </row>
    <row r="6" spans="1:42" ht="14" x14ac:dyDescent="0.15">
      <c r="A6" s="18" t="s">
        <v>28</v>
      </c>
      <c r="C6" s="24">
        <f>LEN(B6)</f>
        <v>0</v>
      </c>
      <c r="H6" s="3">
        <f t="shared" ref="H6:H36" si="2">IFERROR(G6/F6,0)</f>
        <v>0</v>
      </c>
      <c r="J6" s="12">
        <f>IFERROR(I6/G6,0)</f>
        <v>0</v>
      </c>
    </row>
    <row r="7" spans="1:42" ht="16" x14ac:dyDescent="0.2">
      <c r="A7" s="14" t="s">
        <v>15</v>
      </c>
      <c r="B7" s="5"/>
      <c r="C7" s="26"/>
      <c r="D7" s="5"/>
      <c r="E7" s="5"/>
      <c r="F7" s="5"/>
      <c r="G7" s="5"/>
      <c r="H7" s="5"/>
      <c r="I7" s="5"/>
      <c r="J7" s="13"/>
    </row>
    <row r="8" spans="1:42" ht="14" x14ac:dyDescent="0.15">
      <c r="A8" s="18">
        <v>43513</v>
      </c>
      <c r="B8" s="1" t="s">
        <v>8</v>
      </c>
      <c r="C8" s="24">
        <f>LEN(B8)</f>
        <v>28</v>
      </c>
      <c r="D8" s="1" t="s">
        <v>11</v>
      </c>
      <c r="E8" s="1">
        <v>32</v>
      </c>
      <c r="F8" s="1">
        <v>32</v>
      </c>
      <c r="G8" s="1">
        <v>20</v>
      </c>
      <c r="H8" s="3">
        <f t="shared" ref="H8:H9" si="3">IFERROR(G8/F8,0)</f>
        <v>0.625</v>
      </c>
      <c r="I8" s="1">
        <v>15</v>
      </c>
      <c r="J8" s="12">
        <f>IFERROR(I8/G8,0)</f>
        <v>0.75</v>
      </c>
    </row>
    <row r="9" spans="1:42" ht="14" x14ac:dyDescent="0.15">
      <c r="A9" s="18">
        <v>43524</v>
      </c>
      <c r="B9" s="1" t="s">
        <v>31</v>
      </c>
      <c r="C9" s="24">
        <f t="shared" ref="C9:C10" si="4">LEN(B9)</f>
        <v>69</v>
      </c>
      <c r="D9" s="1" t="s">
        <v>32</v>
      </c>
      <c r="E9" s="29">
        <v>1658</v>
      </c>
      <c r="F9" s="1">
        <v>1647</v>
      </c>
      <c r="G9" s="1">
        <v>460</v>
      </c>
      <c r="H9" s="3">
        <f t="shared" si="3"/>
        <v>0.27929568913175473</v>
      </c>
      <c r="I9" s="1">
        <v>175</v>
      </c>
      <c r="J9" s="12">
        <f>IFERROR(I9/G9,0)</f>
        <v>0.38043478260869568</v>
      </c>
    </row>
    <row r="10" spans="1:42" ht="14" x14ac:dyDescent="0.15">
      <c r="A10" s="18" t="s">
        <v>28</v>
      </c>
      <c r="C10" s="24">
        <f t="shared" si="4"/>
        <v>0</v>
      </c>
      <c r="H10" s="3">
        <f t="shared" si="2"/>
        <v>0</v>
      </c>
      <c r="J10" s="12">
        <f>IFERROR(I10/G10,0)</f>
        <v>0</v>
      </c>
    </row>
    <row r="11" spans="1:42" ht="16" x14ac:dyDescent="0.2">
      <c r="A11" s="14" t="s">
        <v>16</v>
      </c>
      <c r="B11" s="5"/>
      <c r="C11" s="26"/>
      <c r="D11" s="5"/>
      <c r="E11" s="5"/>
      <c r="F11" s="5"/>
      <c r="G11" s="5"/>
      <c r="H11" s="5"/>
      <c r="I11" s="5"/>
      <c r="J11" s="13"/>
    </row>
    <row r="12" spans="1:42" ht="14" x14ac:dyDescent="0.15">
      <c r="A12" s="18" t="s">
        <v>26</v>
      </c>
      <c r="C12" s="24">
        <f>LEN(B12)</f>
        <v>0</v>
      </c>
      <c r="H12" s="3">
        <f t="shared" si="2"/>
        <v>0</v>
      </c>
      <c r="J12" s="12">
        <f>IFERROR(I12/G12,0)</f>
        <v>0</v>
      </c>
    </row>
    <row r="13" spans="1:42" ht="14" x14ac:dyDescent="0.15">
      <c r="A13" s="18" t="s">
        <v>27</v>
      </c>
      <c r="C13" s="24">
        <f t="shared" ref="C13:C14" si="5">LEN(B13)</f>
        <v>0</v>
      </c>
      <c r="H13" s="3">
        <f t="shared" si="2"/>
        <v>0</v>
      </c>
      <c r="J13" s="12">
        <f>IFERROR(I13/G13,0)</f>
        <v>0</v>
      </c>
    </row>
    <row r="14" spans="1:42" ht="14" x14ac:dyDescent="0.15">
      <c r="A14" s="18" t="s">
        <v>28</v>
      </c>
      <c r="C14" s="24">
        <f t="shared" si="5"/>
        <v>0</v>
      </c>
      <c r="H14" s="3">
        <f t="shared" ref="H14" si="6">IFERROR(G14/F14,0)</f>
        <v>0</v>
      </c>
      <c r="J14" s="12">
        <f>IFERROR(I14/G14,0)</f>
        <v>0</v>
      </c>
    </row>
    <row r="15" spans="1:42" ht="16" x14ac:dyDescent="0.2">
      <c r="A15" s="14" t="s">
        <v>17</v>
      </c>
      <c r="B15" s="5"/>
      <c r="C15" s="26"/>
      <c r="D15" s="5"/>
      <c r="E15" s="5"/>
      <c r="F15" s="5"/>
      <c r="G15" s="5"/>
      <c r="H15" s="5"/>
      <c r="I15" s="5"/>
      <c r="J15" s="13"/>
    </row>
    <row r="16" spans="1:42" ht="14" x14ac:dyDescent="0.15">
      <c r="A16" s="18" t="s">
        <v>26</v>
      </c>
      <c r="C16" s="24">
        <f>LEN(B16)</f>
        <v>0</v>
      </c>
      <c r="H16" s="3">
        <f t="shared" si="2"/>
        <v>0</v>
      </c>
      <c r="J16" s="12">
        <f>IFERROR(I16/G16,0)</f>
        <v>0</v>
      </c>
    </row>
    <row r="17" spans="1:10" ht="14" x14ac:dyDescent="0.15">
      <c r="A17" s="18" t="s">
        <v>27</v>
      </c>
      <c r="C17" s="24">
        <f t="shared" ref="C17:C50" si="7">LEN(B17)</f>
        <v>0</v>
      </c>
      <c r="H17" s="3">
        <f t="shared" si="2"/>
        <v>0</v>
      </c>
      <c r="J17" s="12">
        <f>IFERROR(I17/G17,0)</f>
        <v>0</v>
      </c>
    </row>
    <row r="18" spans="1:10" ht="14" x14ac:dyDescent="0.15">
      <c r="A18" s="18" t="s">
        <v>28</v>
      </c>
      <c r="C18" s="24">
        <f t="shared" si="7"/>
        <v>0</v>
      </c>
      <c r="H18" s="3">
        <f t="shared" ref="H18" si="8">IFERROR(G18/F18,0)</f>
        <v>0</v>
      </c>
      <c r="J18" s="12">
        <f>IFERROR(I18/G18,0)</f>
        <v>0</v>
      </c>
    </row>
    <row r="19" spans="1:10" ht="16" x14ac:dyDescent="0.2">
      <c r="A19" s="14" t="s">
        <v>18</v>
      </c>
      <c r="B19" s="5"/>
      <c r="C19" s="26"/>
      <c r="D19" s="5"/>
      <c r="E19" s="5"/>
      <c r="F19" s="5"/>
      <c r="G19" s="5"/>
      <c r="H19" s="5"/>
      <c r="I19" s="5"/>
      <c r="J19" s="13"/>
    </row>
    <row r="20" spans="1:10" ht="14" x14ac:dyDescent="0.15">
      <c r="A20" s="18" t="s">
        <v>26</v>
      </c>
      <c r="C20" s="24">
        <f t="shared" si="7"/>
        <v>0</v>
      </c>
      <c r="H20" s="3">
        <f t="shared" si="2"/>
        <v>0</v>
      </c>
      <c r="J20" s="12">
        <f>IFERROR(I20/G20,0)</f>
        <v>0</v>
      </c>
    </row>
    <row r="21" spans="1:10" ht="14" x14ac:dyDescent="0.15">
      <c r="A21" s="18" t="s">
        <v>27</v>
      </c>
      <c r="C21" s="24">
        <f t="shared" si="7"/>
        <v>0</v>
      </c>
      <c r="H21" s="3">
        <f t="shared" si="2"/>
        <v>0</v>
      </c>
      <c r="J21" s="12">
        <f>IFERROR(I21/G21,0)</f>
        <v>0</v>
      </c>
    </row>
    <row r="22" spans="1:10" ht="14" x14ac:dyDescent="0.15">
      <c r="A22" s="18" t="s">
        <v>28</v>
      </c>
      <c r="C22" s="24">
        <f t="shared" si="7"/>
        <v>0</v>
      </c>
      <c r="H22" s="3">
        <f t="shared" si="2"/>
        <v>0</v>
      </c>
      <c r="J22" s="12">
        <f>IFERROR(I22/G22,0)</f>
        <v>0</v>
      </c>
    </row>
    <row r="23" spans="1:10" ht="16" x14ac:dyDescent="0.2">
      <c r="A23" s="14" t="s">
        <v>19</v>
      </c>
      <c r="B23" s="5"/>
      <c r="C23" s="26"/>
      <c r="D23" s="5"/>
      <c r="E23" s="5"/>
      <c r="F23" s="5"/>
      <c r="G23" s="5"/>
      <c r="H23" s="5"/>
      <c r="I23" s="5"/>
      <c r="J23" s="13"/>
    </row>
    <row r="24" spans="1:10" ht="14" x14ac:dyDescent="0.15">
      <c r="A24" s="18" t="s">
        <v>26</v>
      </c>
      <c r="C24" s="24">
        <f t="shared" si="7"/>
        <v>0</v>
      </c>
      <c r="H24" s="3">
        <f t="shared" si="2"/>
        <v>0</v>
      </c>
      <c r="J24" s="12">
        <f>IFERROR(I24/G24,0)</f>
        <v>0</v>
      </c>
    </row>
    <row r="25" spans="1:10" ht="14" x14ac:dyDescent="0.15">
      <c r="A25" s="18" t="s">
        <v>27</v>
      </c>
      <c r="C25" s="24">
        <f t="shared" si="7"/>
        <v>0</v>
      </c>
      <c r="H25" s="3">
        <f t="shared" si="2"/>
        <v>0</v>
      </c>
      <c r="J25" s="12">
        <f>IFERROR(I25/G25,0)</f>
        <v>0</v>
      </c>
    </row>
    <row r="26" spans="1:10" ht="14" x14ac:dyDescent="0.15">
      <c r="A26" s="18" t="s">
        <v>28</v>
      </c>
      <c r="C26" s="24">
        <f t="shared" si="7"/>
        <v>0</v>
      </c>
      <c r="H26" s="3">
        <f t="shared" si="2"/>
        <v>0</v>
      </c>
      <c r="J26" s="12">
        <f>IFERROR(I26/G26,0)</f>
        <v>0</v>
      </c>
    </row>
    <row r="27" spans="1:10" ht="16" x14ac:dyDescent="0.2">
      <c r="A27" s="14" t="s">
        <v>20</v>
      </c>
      <c r="B27" s="5"/>
      <c r="C27" s="26"/>
      <c r="D27" s="5"/>
      <c r="E27" s="5"/>
      <c r="F27" s="5"/>
      <c r="G27" s="5"/>
      <c r="H27" s="5"/>
      <c r="I27" s="5"/>
      <c r="J27" s="13"/>
    </row>
    <row r="28" spans="1:10" ht="14" x14ac:dyDescent="0.15">
      <c r="A28" s="18" t="s">
        <v>26</v>
      </c>
      <c r="C28" s="24">
        <f t="shared" si="7"/>
        <v>0</v>
      </c>
      <c r="H28" s="3">
        <f t="shared" si="2"/>
        <v>0</v>
      </c>
      <c r="J28" s="12">
        <f>IFERROR(I28/G28,0)</f>
        <v>0</v>
      </c>
    </row>
    <row r="29" spans="1:10" ht="14" x14ac:dyDescent="0.15">
      <c r="A29" s="18" t="s">
        <v>27</v>
      </c>
      <c r="C29" s="24">
        <f t="shared" si="7"/>
        <v>0</v>
      </c>
      <c r="H29" s="3">
        <f t="shared" si="2"/>
        <v>0</v>
      </c>
      <c r="J29" s="12">
        <f>IFERROR(I29/G29,0)</f>
        <v>0</v>
      </c>
    </row>
    <row r="30" spans="1:10" ht="14" x14ac:dyDescent="0.15">
      <c r="A30" s="18" t="s">
        <v>28</v>
      </c>
      <c r="C30" s="24">
        <f t="shared" si="7"/>
        <v>0</v>
      </c>
      <c r="H30" s="3">
        <f t="shared" si="2"/>
        <v>0</v>
      </c>
      <c r="J30" s="12">
        <f>IFERROR(I30/G30,0)</f>
        <v>0</v>
      </c>
    </row>
    <row r="31" spans="1:10" ht="16" x14ac:dyDescent="0.2">
      <c r="A31" s="14" t="s">
        <v>21</v>
      </c>
      <c r="B31" s="5"/>
      <c r="C31" s="26"/>
      <c r="D31" s="5"/>
      <c r="E31" s="5"/>
      <c r="F31" s="5"/>
      <c r="G31" s="5"/>
      <c r="H31" s="5"/>
      <c r="I31" s="5"/>
      <c r="J31" s="13"/>
    </row>
    <row r="32" spans="1:10" ht="14" x14ac:dyDescent="0.15">
      <c r="A32" s="18" t="s">
        <v>26</v>
      </c>
      <c r="C32" s="24">
        <f t="shared" si="7"/>
        <v>0</v>
      </c>
      <c r="H32" s="3">
        <f t="shared" si="2"/>
        <v>0</v>
      </c>
      <c r="J32" s="12">
        <f>IFERROR(I32/G32,0)</f>
        <v>0</v>
      </c>
    </row>
    <row r="33" spans="1:10" ht="14" x14ac:dyDescent="0.15">
      <c r="A33" s="18" t="s">
        <v>27</v>
      </c>
      <c r="C33" s="24">
        <f t="shared" si="7"/>
        <v>0</v>
      </c>
      <c r="H33" s="3">
        <f t="shared" si="2"/>
        <v>0</v>
      </c>
      <c r="J33" s="12">
        <f>IFERROR(I33/G33,0)</f>
        <v>0</v>
      </c>
    </row>
    <row r="34" spans="1:10" ht="14" x14ac:dyDescent="0.15">
      <c r="A34" s="18" t="s">
        <v>28</v>
      </c>
      <c r="C34" s="24">
        <f t="shared" si="7"/>
        <v>0</v>
      </c>
      <c r="H34" s="3">
        <f t="shared" si="2"/>
        <v>0</v>
      </c>
      <c r="J34" s="12">
        <f>IFERROR(I34/G34,0)</f>
        <v>0</v>
      </c>
    </row>
    <row r="35" spans="1:10" ht="16" x14ac:dyDescent="0.2">
      <c r="A35" s="14" t="s">
        <v>22</v>
      </c>
      <c r="B35" s="5"/>
      <c r="C35" s="26"/>
      <c r="D35" s="5"/>
      <c r="E35" s="5"/>
      <c r="F35" s="5"/>
      <c r="G35" s="5"/>
      <c r="H35" s="5"/>
      <c r="I35" s="5"/>
      <c r="J35" s="13"/>
    </row>
    <row r="36" spans="1:10" ht="14" x14ac:dyDescent="0.15">
      <c r="A36" s="18" t="s">
        <v>26</v>
      </c>
      <c r="C36" s="24">
        <f t="shared" si="7"/>
        <v>0</v>
      </c>
      <c r="H36" s="3">
        <f t="shared" si="2"/>
        <v>0</v>
      </c>
      <c r="J36" s="12">
        <f>IFERROR(I36/G36,0)</f>
        <v>0</v>
      </c>
    </row>
    <row r="37" spans="1:10" ht="14" x14ac:dyDescent="0.15">
      <c r="A37" s="18" t="s">
        <v>27</v>
      </c>
      <c r="C37" s="24">
        <f t="shared" si="7"/>
        <v>0</v>
      </c>
      <c r="H37" s="3">
        <f t="shared" ref="H37:H50" si="9">IFERROR(G37/F37,0)</f>
        <v>0</v>
      </c>
      <c r="J37" s="12">
        <f>IFERROR(I37/G37,0)</f>
        <v>0</v>
      </c>
    </row>
    <row r="38" spans="1:10" ht="14" x14ac:dyDescent="0.15">
      <c r="A38" s="18" t="s">
        <v>28</v>
      </c>
      <c r="C38" s="24">
        <f t="shared" si="7"/>
        <v>0</v>
      </c>
      <c r="H38" s="3">
        <f t="shared" si="9"/>
        <v>0</v>
      </c>
      <c r="J38" s="12">
        <f>IFERROR(I38/G38,0)</f>
        <v>0</v>
      </c>
    </row>
    <row r="39" spans="1:10" ht="16" x14ac:dyDescent="0.2">
      <c r="A39" s="14" t="s">
        <v>23</v>
      </c>
      <c r="B39" s="5"/>
      <c r="C39" s="26"/>
      <c r="D39" s="5"/>
      <c r="E39" s="5"/>
      <c r="F39" s="5"/>
      <c r="G39" s="5"/>
      <c r="H39" s="5"/>
      <c r="I39" s="5"/>
      <c r="J39" s="13"/>
    </row>
    <row r="40" spans="1:10" ht="14" x14ac:dyDescent="0.15">
      <c r="A40" s="18" t="s">
        <v>26</v>
      </c>
      <c r="C40" s="24">
        <f t="shared" si="7"/>
        <v>0</v>
      </c>
      <c r="H40" s="3">
        <f t="shared" si="9"/>
        <v>0</v>
      </c>
      <c r="J40" s="12">
        <f>IFERROR(I40/G40,0)</f>
        <v>0</v>
      </c>
    </row>
    <row r="41" spans="1:10" ht="14" x14ac:dyDescent="0.15">
      <c r="A41" s="18" t="s">
        <v>27</v>
      </c>
      <c r="C41" s="24">
        <f t="shared" si="7"/>
        <v>0</v>
      </c>
      <c r="H41" s="3">
        <f t="shared" si="9"/>
        <v>0</v>
      </c>
      <c r="J41" s="12">
        <f>IFERROR(I41/G41,0)</f>
        <v>0</v>
      </c>
    </row>
    <row r="42" spans="1:10" ht="14" x14ac:dyDescent="0.15">
      <c r="A42" s="18" t="s">
        <v>28</v>
      </c>
      <c r="C42" s="24">
        <f t="shared" si="7"/>
        <v>0</v>
      </c>
      <c r="H42" s="3">
        <f t="shared" si="9"/>
        <v>0</v>
      </c>
      <c r="J42" s="12">
        <f>IFERROR(I42/G42,0)</f>
        <v>0</v>
      </c>
    </row>
    <row r="43" spans="1:10" ht="16" x14ac:dyDescent="0.2">
      <c r="A43" s="14" t="s">
        <v>24</v>
      </c>
      <c r="B43" s="5"/>
      <c r="C43" s="26"/>
      <c r="D43" s="5"/>
      <c r="E43" s="5"/>
      <c r="F43" s="5"/>
      <c r="G43" s="5"/>
      <c r="H43" s="5"/>
      <c r="I43" s="5"/>
      <c r="J43" s="13"/>
    </row>
    <row r="44" spans="1:10" ht="14" x14ac:dyDescent="0.15">
      <c r="A44" s="18" t="s">
        <v>26</v>
      </c>
      <c r="C44" s="24">
        <f t="shared" si="7"/>
        <v>0</v>
      </c>
      <c r="H44" s="3">
        <f t="shared" si="9"/>
        <v>0</v>
      </c>
      <c r="J44" s="12">
        <f>IFERROR(I44/G44,0)</f>
        <v>0</v>
      </c>
    </row>
    <row r="45" spans="1:10" ht="14" x14ac:dyDescent="0.15">
      <c r="A45" s="18" t="s">
        <v>27</v>
      </c>
      <c r="C45" s="24">
        <f t="shared" si="7"/>
        <v>0</v>
      </c>
      <c r="H45" s="3">
        <f t="shared" si="9"/>
        <v>0</v>
      </c>
      <c r="J45" s="12">
        <f>IFERROR(I45/G45,0)</f>
        <v>0</v>
      </c>
    </row>
    <row r="46" spans="1:10" ht="14" x14ac:dyDescent="0.15">
      <c r="A46" s="18" t="s">
        <v>28</v>
      </c>
      <c r="C46" s="24">
        <f t="shared" si="7"/>
        <v>0</v>
      </c>
      <c r="H46" s="3">
        <f t="shared" si="9"/>
        <v>0</v>
      </c>
      <c r="J46" s="12">
        <f>IFERROR(I46/G46,0)</f>
        <v>0</v>
      </c>
    </row>
    <row r="47" spans="1:10" ht="16" x14ac:dyDescent="0.2">
      <c r="A47" s="14" t="s">
        <v>25</v>
      </c>
      <c r="B47" s="5"/>
      <c r="C47" s="26"/>
      <c r="D47" s="5"/>
      <c r="E47" s="5"/>
      <c r="F47" s="5"/>
      <c r="G47" s="5"/>
      <c r="H47" s="5"/>
      <c r="I47" s="5"/>
      <c r="J47" s="13"/>
    </row>
    <row r="48" spans="1:10" ht="14" x14ac:dyDescent="0.15">
      <c r="A48" s="18" t="s">
        <v>26</v>
      </c>
      <c r="C48" s="24">
        <f t="shared" si="7"/>
        <v>0</v>
      </c>
      <c r="H48" s="3">
        <f t="shared" si="9"/>
        <v>0</v>
      </c>
      <c r="J48" s="12">
        <f>IFERROR(I48/G48,0)</f>
        <v>0</v>
      </c>
    </row>
    <row r="49" spans="1:10" ht="14" x14ac:dyDescent="0.15">
      <c r="A49" s="18" t="s">
        <v>27</v>
      </c>
      <c r="C49" s="24">
        <f t="shared" si="7"/>
        <v>0</v>
      </c>
      <c r="H49" s="3">
        <f t="shared" si="9"/>
        <v>0</v>
      </c>
      <c r="J49" s="12">
        <f>IFERROR(I49/G49,0)</f>
        <v>0</v>
      </c>
    </row>
    <row r="50" spans="1:10" ht="14" x14ac:dyDescent="0.15">
      <c r="A50" s="18" t="s">
        <v>28</v>
      </c>
      <c r="C50" s="24">
        <f t="shared" si="7"/>
        <v>0</v>
      </c>
      <c r="H50" s="3">
        <f t="shared" si="9"/>
        <v>0</v>
      </c>
      <c r="J50" s="12">
        <f>IFERROR(I50/G50,0)</f>
        <v>0</v>
      </c>
    </row>
    <row r="51" spans="1:10" ht="16" x14ac:dyDescent="0.2">
      <c r="A51" s="19"/>
      <c r="B51" s="5"/>
      <c r="C51" s="26"/>
      <c r="D51" s="5"/>
      <c r="E51" s="5"/>
      <c r="F51" s="5"/>
      <c r="G51" s="5"/>
      <c r="H51" s="5"/>
      <c r="I51" s="5"/>
      <c r="J51" s="13"/>
    </row>
    <row r="52" spans="1:10" x14ac:dyDescent="0.15">
      <c r="A52" s="20"/>
      <c r="B52" s="15"/>
      <c r="C52" s="27"/>
      <c r="D52" s="15"/>
      <c r="E52" s="15">
        <f>SUM(E3:E50)</f>
        <v>14352</v>
      </c>
      <c r="F52" s="15">
        <f>SUM(F3:F50)</f>
        <v>14132</v>
      </c>
      <c r="G52" s="15">
        <f>SUM(G3:G51)</f>
        <v>2818</v>
      </c>
      <c r="H52" s="16">
        <f>G52/F52</f>
        <v>0.19940560430229268</v>
      </c>
      <c r="I52" s="15">
        <f>SUM(I3:I50)</f>
        <v>698</v>
      </c>
      <c r="J52" s="17">
        <f>I52/G52</f>
        <v>0.24769339957416608</v>
      </c>
    </row>
    <row r="53" spans="1:10" x14ac:dyDescent="0.15">
      <c r="A53" s="21"/>
      <c r="B53" s="9"/>
      <c r="C53" s="28"/>
      <c r="D53" s="9"/>
      <c r="E53" s="9"/>
      <c r="F53" s="9"/>
      <c r="G53" s="9"/>
      <c r="H53" s="9"/>
      <c r="I53" s="9"/>
      <c r="J53" s="9"/>
    </row>
    <row r="54" spans="1:10" x14ac:dyDescent="0.15">
      <c r="A54" s="21"/>
      <c r="B54" s="9"/>
      <c r="C54" s="28"/>
      <c r="D54" s="9"/>
      <c r="E54" s="9"/>
      <c r="F54" s="9"/>
      <c r="G54" s="9"/>
      <c r="H54" s="9"/>
      <c r="I54" s="9"/>
      <c r="J54" s="9"/>
    </row>
    <row r="55" spans="1:10" x14ac:dyDescent="0.15">
      <c r="A55" s="21"/>
      <c r="B55" s="9"/>
      <c r="C55" s="28"/>
      <c r="D55" s="9"/>
      <c r="E55" s="9"/>
      <c r="F55" s="9"/>
      <c r="G55" s="9"/>
      <c r="H55" s="9"/>
      <c r="I55" s="9"/>
      <c r="J55" s="9"/>
    </row>
    <row r="56" spans="1:10" x14ac:dyDescent="0.15">
      <c r="A56" s="21"/>
      <c r="B56" s="9"/>
      <c r="C56" s="28"/>
      <c r="D56" s="9"/>
      <c r="E56" s="9"/>
      <c r="F56" s="9"/>
      <c r="G56" s="9"/>
      <c r="H56" s="9"/>
      <c r="I56" s="9"/>
      <c r="J56" s="9"/>
    </row>
    <row r="57" spans="1:10" x14ac:dyDescent="0.15">
      <c r="A57" s="21"/>
      <c r="B57" s="9"/>
      <c r="C57" s="28"/>
      <c r="D57" s="9"/>
      <c r="E57" s="9"/>
      <c r="F57" s="9"/>
      <c r="G57" s="9"/>
      <c r="H57" s="9"/>
      <c r="I57" s="9"/>
      <c r="J57" s="9"/>
    </row>
    <row r="58" spans="1:10" x14ac:dyDescent="0.15">
      <c r="A58" s="21"/>
      <c r="B58" s="9"/>
      <c r="C58" s="28"/>
      <c r="D58" s="9"/>
      <c r="E58" s="9"/>
      <c r="F58" s="9"/>
      <c r="G58" s="9"/>
      <c r="H58" s="9"/>
      <c r="I58" s="9"/>
      <c r="J58" s="9"/>
    </row>
    <row r="59" spans="1:10" x14ac:dyDescent="0.15">
      <c r="A59" s="21"/>
      <c r="B59" s="9"/>
      <c r="C59" s="28"/>
      <c r="D59" s="9"/>
      <c r="E59" s="9"/>
      <c r="F59" s="9"/>
      <c r="G59" s="9"/>
      <c r="H59" s="9"/>
      <c r="I59" s="9"/>
      <c r="J59" s="9"/>
    </row>
    <row r="60" spans="1:10" x14ac:dyDescent="0.15">
      <c r="A60" s="21"/>
      <c r="B60" s="9"/>
      <c r="C60" s="28"/>
      <c r="D60" s="9"/>
      <c r="E60" s="9"/>
      <c r="F60" s="9"/>
      <c r="G60" s="9"/>
      <c r="H60" s="9"/>
      <c r="I60" s="9"/>
      <c r="J60" s="9"/>
    </row>
    <row r="61" spans="1:10" x14ac:dyDescent="0.15">
      <c r="A61" s="21"/>
      <c r="B61" s="9"/>
      <c r="C61" s="28"/>
      <c r="D61" s="9"/>
      <c r="E61" s="9"/>
      <c r="F61" s="9"/>
      <c r="G61" s="9"/>
      <c r="H61" s="9"/>
      <c r="I61" s="9"/>
      <c r="J61" s="9"/>
    </row>
    <row r="62" spans="1:10" x14ac:dyDescent="0.15">
      <c r="A62" s="21"/>
      <c r="B62" s="9"/>
      <c r="C62" s="28"/>
      <c r="D62" s="9"/>
      <c r="E62" s="9"/>
      <c r="F62" s="9"/>
      <c r="G62" s="9"/>
      <c r="H62" s="9"/>
      <c r="I62" s="9"/>
      <c r="J62" s="9"/>
    </row>
    <row r="63" spans="1:10" x14ac:dyDescent="0.15">
      <c r="A63" s="21"/>
      <c r="B63" s="9"/>
      <c r="C63" s="28"/>
      <c r="D63" s="9"/>
      <c r="E63" s="9"/>
      <c r="F63" s="9"/>
      <c r="G63" s="9"/>
      <c r="H63" s="9"/>
      <c r="I63" s="9"/>
      <c r="J63" s="9"/>
    </row>
    <row r="64" spans="1:10" x14ac:dyDescent="0.15">
      <c r="A64" s="21"/>
      <c r="B64" s="9"/>
      <c r="C64" s="28"/>
      <c r="D64" s="9"/>
      <c r="E64" s="9"/>
      <c r="F64" s="9"/>
      <c r="G64" s="9"/>
      <c r="H64" s="9"/>
      <c r="I64" s="9"/>
      <c r="J64" s="9"/>
    </row>
    <row r="65" spans="1:10" x14ac:dyDescent="0.15">
      <c r="A65" s="21"/>
      <c r="B65" s="9"/>
      <c r="C65" s="28"/>
      <c r="D65" s="9"/>
      <c r="E65" s="9"/>
      <c r="F65" s="9"/>
      <c r="G65" s="9"/>
      <c r="H65" s="9"/>
      <c r="I65" s="9"/>
      <c r="J65" s="9"/>
    </row>
    <row r="66" spans="1:10" x14ac:dyDescent="0.15">
      <c r="A66" s="21"/>
      <c r="B66" s="9"/>
      <c r="C66" s="28"/>
      <c r="D66" s="9"/>
      <c r="E66" s="9"/>
      <c r="F66" s="9"/>
      <c r="G66" s="9"/>
      <c r="H66" s="9"/>
      <c r="I66" s="9"/>
      <c r="J66" s="9"/>
    </row>
    <row r="67" spans="1:10" x14ac:dyDescent="0.15">
      <c r="A67" s="21"/>
      <c r="B67" s="9"/>
      <c r="C67" s="28"/>
      <c r="D67" s="9"/>
      <c r="E67" s="9"/>
      <c r="F67" s="9"/>
      <c r="G67" s="9"/>
      <c r="H67" s="9"/>
      <c r="I67" s="9"/>
      <c r="J67" s="9"/>
    </row>
    <row r="68" spans="1:10" x14ac:dyDescent="0.15">
      <c r="A68" s="21"/>
      <c r="B68" s="9"/>
      <c r="C68" s="28"/>
      <c r="D68" s="9"/>
      <c r="E68" s="9"/>
      <c r="F68" s="9"/>
      <c r="G68" s="9"/>
      <c r="H68" s="9"/>
      <c r="I68" s="9"/>
      <c r="J68" s="9"/>
    </row>
    <row r="69" spans="1:10" x14ac:dyDescent="0.15">
      <c r="A69" s="21"/>
      <c r="B69" s="9"/>
      <c r="C69" s="28"/>
      <c r="D69" s="9"/>
      <c r="E69" s="9"/>
      <c r="F69" s="9"/>
      <c r="G69" s="9"/>
      <c r="H69" s="9"/>
      <c r="I69" s="9"/>
      <c r="J69" s="9"/>
    </row>
    <row r="70" spans="1:10" x14ac:dyDescent="0.15">
      <c r="A70" s="21"/>
      <c r="B70" s="9"/>
      <c r="C70" s="28"/>
      <c r="D70" s="9"/>
      <c r="E70" s="9"/>
      <c r="F70" s="9"/>
      <c r="G70" s="9"/>
      <c r="H70" s="9"/>
      <c r="I70" s="9"/>
      <c r="J70" s="9"/>
    </row>
    <row r="71" spans="1:10" x14ac:dyDescent="0.15">
      <c r="A71" s="21"/>
      <c r="B71" s="9"/>
      <c r="C71" s="28"/>
      <c r="D71" s="9"/>
      <c r="E71" s="9"/>
      <c r="F71" s="9"/>
      <c r="G71" s="9"/>
      <c r="H71" s="9"/>
      <c r="I71" s="9"/>
      <c r="J71" s="9"/>
    </row>
    <row r="72" spans="1:10" x14ac:dyDescent="0.15">
      <c r="A72" s="21"/>
      <c r="B72" s="9"/>
      <c r="C72" s="28"/>
      <c r="D72" s="9"/>
      <c r="E72" s="9"/>
      <c r="F72" s="9"/>
      <c r="G72" s="9"/>
      <c r="H72" s="9"/>
      <c r="I72" s="9"/>
      <c r="J72" s="9"/>
    </row>
    <row r="73" spans="1:10" x14ac:dyDescent="0.15">
      <c r="A73" s="21"/>
      <c r="B73" s="9"/>
      <c r="C73" s="28"/>
      <c r="D73" s="9"/>
      <c r="E73" s="9"/>
      <c r="F73" s="9"/>
      <c r="G73" s="9"/>
      <c r="H73" s="9"/>
      <c r="I73" s="9"/>
      <c r="J73" s="9"/>
    </row>
    <row r="74" spans="1:10" x14ac:dyDescent="0.15">
      <c r="A74" s="21"/>
      <c r="B74" s="9"/>
      <c r="C74" s="28"/>
      <c r="D74" s="9"/>
      <c r="E74" s="9"/>
      <c r="F74" s="9"/>
      <c r="G74" s="9"/>
      <c r="H74" s="9"/>
      <c r="I74" s="9"/>
      <c r="J74" s="9"/>
    </row>
    <row r="75" spans="1:10" x14ac:dyDescent="0.15">
      <c r="A75" s="21"/>
      <c r="B75" s="9"/>
      <c r="C75" s="28"/>
      <c r="D75" s="9"/>
      <c r="E75" s="9"/>
      <c r="F75" s="9"/>
      <c r="G75" s="9"/>
      <c r="H75" s="9"/>
      <c r="I75" s="9"/>
      <c r="J75" s="9"/>
    </row>
    <row r="76" spans="1:10" x14ac:dyDescent="0.15">
      <c r="A76" s="21"/>
      <c r="B76" s="9"/>
      <c r="C76" s="28"/>
      <c r="D76" s="9"/>
      <c r="E76" s="9"/>
      <c r="F76" s="9"/>
      <c r="G76" s="9"/>
      <c r="H76" s="9"/>
      <c r="I76" s="9"/>
      <c r="J76" s="9"/>
    </row>
    <row r="77" spans="1:10" x14ac:dyDescent="0.15">
      <c r="A77" s="21"/>
      <c r="B77" s="9"/>
      <c r="C77" s="28"/>
      <c r="D77" s="9"/>
      <c r="E77" s="9"/>
      <c r="F77" s="9"/>
      <c r="G77" s="9"/>
      <c r="H77" s="9"/>
      <c r="I77" s="9"/>
      <c r="J77" s="9"/>
    </row>
    <row r="78" spans="1:10" x14ac:dyDescent="0.15">
      <c r="A78" s="21"/>
      <c r="B78" s="9"/>
      <c r="C78" s="28"/>
      <c r="D78" s="9"/>
      <c r="E78" s="9"/>
      <c r="F78" s="9"/>
      <c r="G78" s="9"/>
      <c r="H78" s="9"/>
      <c r="I78" s="9"/>
      <c r="J78" s="9"/>
    </row>
    <row r="79" spans="1:10" x14ac:dyDescent="0.15">
      <c r="A79" s="21"/>
      <c r="B79" s="9"/>
      <c r="C79" s="28"/>
      <c r="D79" s="9"/>
      <c r="E79" s="9"/>
      <c r="F79" s="9"/>
      <c r="G79" s="9"/>
      <c r="H79" s="9"/>
      <c r="I79" s="9"/>
      <c r="J79" s="9"/>
    </row>
    <row r="80" spans="1:10" x14ac:dyDescent="0.15">
      <c r="A80" s="21"/>
      <c r="B80" s="9"/>
      <c r="C80" s="28"/>
      <c r="D80" s="9"/>
      <c r="E80" s="9"/>
      <c r="F80" s="9"/>
      <c r="G80" s="9"/>
      <c r="H80" s="9"/>
      <c r="I80" s="9"/>
      <c r="J80" s="9"/>
    </row>
    <row r="81" spans="1:10" x14ac:dyDescent="0.15">
      <c r="A81" s="21"/>
      <c r="B81" s="9"/>
      <c r="C81" s="28"/>
      <c r="D81" s="9"/>
      <c r="E81" s="9"/>
      <c r="F81" s="9"/>
      <c r="G81" s="9"/>
      <c r="H81" s="9"/>
      <c r="I81" s="9"/>
      <c r="J81" s="9"/>
    </row>
    <row r="82" spans="1:10" x14ac:dyDescent="0.15">
      <c r="A82" s="21"/>
      <c r="B82" s="9"/>
      <c r="C82" s="28"/>
      <c r="D82" s="9"/>
      <c r="E82" s="9"/>
      <c r="F82" s="9"/>
      <c r="G82" s="9"/>
      <c r="H82" s="9"/>
      <c r="I82" s="9"/>
      <c r="J82" s="9"/>
    </row>
    <row r="83" spans="1:10" x14ac:dyDescent="0.15">
      <c r="A83" s="21"/>
      <c r="B83" s="9"/>
      <c r="C83" s="28"/>
      <c r="D83" s="9"/>
      <c r="E83" s="9"/>
      <c r="F83" s="9"/>
      <c r="G83" s="9"/>
      <c r="H83" s="9"/>
      <c r="I83" s="9"/>
      <c r="J83" s="9"/>
    </row>
    <row r="84" spans="1:10" x14ac:dyDescent="0.15">
      <c r="A84" s="21"/>
      <c r="B84" s="9"/>
      <c r="C84" s="28"/>
      <c r="D84" s="9"/>
      <c r="E84" s="9"/>
      <c r="F84" s="9"/>
      <c r="G84" s="9"/>
      <c r="H84" s="9"/>
      <c r="I84" s="9"/>
      <c r="J84" s="9"/>
    </row>
    <row r="85" spans="1:10" x14ac:dyDescent="0.15">
      <c r="A85" s="21"/>
      <c r="B85" s="9"/>
      <c r="C85" s="28"/>
      <c r="D85" s="9"/>
      <c r="E85" s="9"/>
      <c r="F85" s="9"/>
      <c r="G85" s="9"/>
      <c r="H85" s="9"/>
      <c r="I85" s="9"/>
      <c r="J85" s="9"/>
    </row>
    <row r="86" spans="1:10" x14ac:dyDescent="0.15">
      <c r="A86" s="21"/>
      <c r="B86" s="9"/>
      <c r="C86" s="28"/>
      <c r="D86" s="9"/>
      <c r="E86" s="9"/>
      <c r="F86" s="9"/>
      <c r="G86" s="9"/>
      <c r="H86" s="9"/>
      <c r="I86" s="9"/>
      <c r="J86" s="9"/>
    </row>
    <row r="87" spans="1:10" x14ac:dyDescent="0.15">
      <c r="A87" s="21"/>
      <c r="B87" s="9"/>
      <c r="C87" s="28"/>
      <c r="D87" s="9"/>
      <c r="E87" s="9"/>
      <c r="F87" s="9"/>
      <c r="G87" s="9"/>
      <c r="H87" s="9"/>
      <c r="I87" s="9"/>
      <c r="J87" s="9"/>
    </row>
    <row r="88" spans="1:10" x14ac:dyDescent="0.15">
      <c r="A88" s="21"/>
      <c r="B88" s="9"/>
      <c r="C88" s="28"/>
      <c r="D88" s="9"/>
      <c r="E88" s="9"/>
      <c r="F88" s="9"/>
      <c r="G88" s="9"/>
      <c r="H88" s="9"/>
      <c r="I88" s="9"/>
      <c r="J88" s="9"/>
    </row>
    <row r="89" spans="1:10" x14ac:dyDescent="0.15">
      <c r="A89" s="21"/>
      <c r="B89" s="9"/>
      <c r="C89" s="28"/>
      <c r="D89" s="9"/>
      <c r="E89" s="9"/>
      <c r="F89" s="9"/>
      <c r="G89" s="9"/>
      <c r="H89" s="9"/>
      <c r="I89" s="9"/>
      <c r="J89" s="9"/>
    </row>
    <row r="90" spans="1:10" x14ac:dyDescent="0.15">
      <c r="A90" s="21"/>
      <c r="B90" s="9"/>
      <c r="C90" s="28"/>
      <c r="D90" s="9"/>
      <c r="E90" s="9"/>
      <c r="F90" s="9"/>
      <c r="G90" s="9"/>
      <c r="H90" s="9"/>
      <c r="I90" s="9"/>
      <c r="J90" s="9"/>
    </row>
    <row r="91" spans="1:10" x14ac:dyDescent="0.15">
      <c r="A91" s="21"/>
      <c r="B91" s="9"/>
      <c r="C91" s="28"/>
      <c r="D91" s="9"/>
      <c r="E91" s="9"/>
      <c r="F91" s="9"/>
      <c r="G91" s="9"/>
      <c r="H91" s="9"/>
      <c r="I91" s="9"/>
      <c r="J91" s="9"/>
    </row>
    <row r="92" spans="1:10" x14ac:dyDescent="0.15">
      <c r="A92" s="21"/>
      <c r="B92" s="9"/>
      <c r="C92" s="28"/>
      <c r="D92" s="9"/>
      <c r="E92" s="9"/>
      <c r="F92" s="9"/>
      <c r="G92" s="9"/>
      <c r="H92" s="9"/>
      <c r="I92" s="9"/>
      <c r="J92" s="9"/>
    </row>
    <row r="93" spans="1:10" x14ac:dyDescent="0.15">
      <c r="A93" s="21"/>
      <c r="B93" s="9"/>
      <c r="C93" s="28"/>
      <c r="D93" s="9"/>
      <c r="E93" s="9"/>
      <c r="F93" s="9"/>
      <c r="G93" s="9"/>
      <c r="H93" s="9"/>
      <c r="I93" s="9"/>
      <c r="J93" s="9"/>
    </row>
    <row r="94" spans="1:10" x14ac:dyDescent="0.15">
      <c r="A94" s="21"/>
      <c r="B94" s="9"/>
      <c r="C94" s="28"/>
      <c r="D94" s="9"/>
      <c r="E94" s="9"/>
      <c r="F94" s="9"/>
      <c r="G94" s="9"/>
      <c r="H94" s="9"/>
      <c r="I94" s="9"/>
      <c r="J94" s="9"/>
    </row>
    <row r="95" spans="1:10" x14ac:dyDescent="0.15">
      <c r="A95" s="21"/>
      <c r="B95" s="9"/>
      <c r="C95" s="28"/>
      <c r="D95" s="9"/>
      <c r="E95" s="9"/>
      <c r="F95" s="9"/>
      <c r="G95" s="9"/>
      <c r="H95" s="9"/>
      <c r="I95" s="9"/>
      <c r="J95" s="9"/>
    </row>
    <row r="96" spans="1:10" x14ac:dyDescent="0.15">
      <c r="A96" s="21"/>
      <c r="B96" s="9"/>
      <c r="C96" s="28"/>
      <c r="D96" s="9"/>
      <c r="E96" s="9"/>
      <c r="F96" s="9"/>
      <c r="G96" s="9"/>
      <c r="H96" s="9"/>
      <c r="I96" s="9"/>
      <c r="J96" s="9"/>
    </row>
    <row r="97" spans="1:10" x14ac:dyDescent="0.15">
      <c r="A97" s="21"/>
      <c r="B97" s="9"/>
      <c r="C97" s="28"/>
      <c r="D97" s="9"/>
      <c r="E97" s="9"/>
      <c r="F97" s="9"/>
      <c r="G97" s="9"/>
      <c r="H97" s="9"/>
      <c r="I97" s="9"/>
      <c r="J97" s="9"/>
    </row>
    <row r="98" spans="1:10" x14ac:dyDescent="0.15">
      <c r="A98" s="21"/>
      <c r="B98" s="9"/>
      <c r="C98" s="28"/>
      <c r="D98" s="9"/>
      <c r="E98" s="9"/>
      <c r="F98" s="9"/>
      <c r="G98" s="9"/>
      <c r="H98" s="9"/>
      <c r="I98" s="9"/>
      <c r="J98" s="9"/>
    </row>
    <row r="99" spans="1:10" x14ac:dyDescent="0.15">
      <c r="A99" s="21"/>
      <c r="B99" s="9"/>
      <c r="C99" s="28"/>
      <c r="D99" s="9"/>
      <c r="E99" s="9"/>
      <c r="F99" s="9"/>
      <c r="G99" s="9"/>
      <c r="H99" s="9"/>
      <c r="I99" s="9"/>
      <c r="J99" s="9"/>
    </row>
    <row r="100" spans="1:10" x14ac:dyDescent="0.15">
      <c r="A100" s="21"/>
      <c r="B100" s="9"/>
      <c r="C100" s="28"/>
      <c r="D100" s="9"/>
      <c r="E100" s="9"/>
      <c r="F100" s="9"/>
      <c r="G100" s="9"/>
      <c r="H100" s="9"/>
      <c r="I100" s="9"/>
      <c r="J100" s="9"/>
    </row>
    <row r="101" spans="1:10" x14ac:dyDescent="0.15">
      <c r="A101" s="21"/>
      <c r="B101" s="9"/>
      <c r="C101" s="28"/>
      <c r="D101" s="9"/>
      <c r="E101" s="9"/>
      <c r="F101" s="9"/>
      <c r="G101" s="9"/>
      <c r="H101" s="9"/>
      <c r="I101" s="9"/>
      <c r="J101" s="9"/>
    </row>
    <row r="102" spans="1:10" x14ac:dyDescent="0.15">
      <c r="A102" s="21"/>
      <c r="B102" s="9"/>
      <c r="C102" s="28"/>
      <c r="D102" s="9"/>
      <c r="E102" s="9"/>
      <c r="F102" s="9"/>
      <c r="G102" s="9"/>
      <c r="H102" s="9"/>
      <c r="I102" s="9"/>
      <c r="J102" s="9"/>
    </row>
    <row r="103" spans="1:10" x14ac:dyDescent="0.15">
      <c r="A103" s="21"/>
      <c r="B103" s="9"/>
      <c r="C103" s="28"/>
      <c r="D103" s="9"/>
      <c r="E103" s="9"/>
      <c r="F103" s="9"/>
      <c r="G103" s="9"/>
      <c r="H103" s="9"/>
      <c r="I103" s="9"/>
      <c r="J103" s="9"/>
    </row>
    <row r="104" spans="1:10" x14ac:dyDescent="0.15">
      <c r="A104" s="21"/>
      <c r="B104" s="9"/>
      <c r="C104" s="28"/>
      <c r="D104" s="9"/>
      <c r="E104" s="9"/>
      <c r="F104" s="9"/>
      <c r="G104" s="9"/>
      <c r="H104" s="9"/>
      <c r="I104" s="9"/>
      <c r="J104" s="9"/>
    </row>
    <row r="105" spans="1:10" x14ac:dyDescent="0.15">
      <c r="A105" s="21"/>
      <c r="B105" s="9"/>
      <c r="C105" s="28"/>
      <c r="D105" s="9"/>
      <c r="E105" s="9"/>
      <c r="F105" s="9"/>
      <c r="G105" s="9"/>
      <c r="H105" s="9"/>
      <c r="I105" s="9"/>
      <c r="J105" s="9"/>
    </row>
    <row r="106" spans="1:10" x14ac:dyDescent="0.15">
      <c r="A106" s="21"/>
      <c r="B106" s="9"/>
      <c r="C106" s="28"/>
      <c r="D106" s="9"/>
      <c r="E106" s="9"/>
      <c r="F106" s="9"/>
      <c r="G106" s="9"/>
      <c r="H106" s="9"/>
      <c r="I106" s="9"/>
      <c r="J106" s="9"/>
    </row>
    <row r="107" spans="1:10" x14ac:dyDescent="0.15">
      <c r="A107" s="21"/>
      <c r="B107" s="9"/>
      <c r="C107" s="28"/>
      <c r="D107" s="9"/>
      <c r="E107" s="9"/>
      <c r="F107" s="9"/>
      <c r="G107" s="9"/>
      <c r="H107" s="9"/>
      <c r="I107" s="9"/>
      <c r="J107" s="9"/>
    </row>
    <row r="108" spans="1:10" x14ac:dyDescent="0.15">
      <c r="A108" s="21"/>
      <c r="B108" s="9"/>
      <c r="C108" s="28"/>
      <c r="D108" s="9"/>
      <c r="E108" s="9"/>
      <c r="F108" s="9"/>
      <c r="G108" s="9"/>
      <c r="H108" s="9"/>
      <c r="I108" s="9"/>
      <c r="J108" s="9"/>
    </row>
    <row r="109" spans="1:10" x14ac:dyDescent="0.15">
      <c r="A109" s="21"/>
      <c r="B109" s="9"/>
      <c r="C109" s="28"/>
      <c r="D109" s="9"/>
      <c r="E109" s="9"/>
      <c r="F109" s="9"/>
      <c r="G109" s="9"/>
      <c r="H109" s="9"/>
      <c r="I109" s="9"/>
      <c r="J109" s="9"/>
    </row>
    <row r="110" spans="1:10" x14ac:dyDescent="0.15">
      <c r="A110" s="21"/>
      <c r="B110" s="9"/>
      <c r="C110" s="28"/>
      <c r="D110" s="9"/>
      <c r="E110" s="9"/>
      <c r="F110" s="9"/>
      <c r="G110" s="9"/>
      <c r="H110" s="9"/>
      <c r="I110" s="9"/>
      <c r="J110" s="9"/>
    </row>
    <row r="111" spans="1:10" x14ac:dyDescent="0.15">
      <c r="A111" s="21"/>
      <c r="B111" s="9"/>
      <c r="C111" s="28"/>
      <c r="D111" s="9"/>
      <c r="E111" s="9"/>
      <c r="F111" s="9"/>
      <c r="G111" s="9"/>
      <c r="H111" s="9"/>
      <c r="I111" s="9"/>
      <c r="J111" s="9"/>
    </row>
    <row r="112" spans="1:10" x14ac:dyDescent="0.15">
      <c r="A112" s="21"/>
      <c r="B112" s="9"/>
      <c r="C112" s="28"/>
      <c r="D112" s="9"/>
      <c r="E112" s="9"/>
      <c r="F112" s="9"/>
      <c r="G112" s="9"/>
      <c r="H112" s="9"/>
      <c r="I112" s="9"/>
      <c r="J112" s="9"/>
    </row>
    <row r="113" spans="1:10" x14ac:dyDescent="0.15">
      <c r="A113" s="21"/>
      <c r="B113" s="9"/>
      <c r="C113" s="28"/>
      <c r="D113" s="9"/>
      <c r="E113" s="9"/>
      <c r="F113" s="9"/>
      <c r="G113" s="9"/>
      <c r="H113" s="9"/>
      <c r="I113" s="9"/>
      <c r="J113" s="9"/>
    </row>
    <row r="114" spans="1:10" x14ac:dyDescent="0.15">
      <c r="A114" s="21"/>
      <c r="B114" s="9"/>
      <c r="C114" s="28"/>
      <c r="D114" s="9"/>
      <c r="E114" s="9"/>
      <c r="F114" s="9"/>
      <c r="G114" s="9"/>
      <c r="H114" s="9"/>
      <c r="I114" s="9"/>
      <c r="J114" s="9"/>
    </row>
    <row r="115" spans="1:10" x14ac:dyDescent="0.15">
      <c r="A115" s="21"/>
      <c r="B115" s="9"/>
      <c r="C115" s="28"/>
      <c r="D115" s="9"/>
      <c r="E115" s="9"/>
      <c r="F115" s="9"/>
      <c r="G115" s="9"/>
      <c r="H115" s="9"/>
      <c r="I115" s="9"/>
      <c r="J115" s="9"/>
    </row>
    <row r="116" spans="1:10" x14ac:dyDescent="0.15">
      <c r="A116" s="21"/>
      <c r="B116" s="9"/>
      <c r="C116" s="28"/>
      <c r="D116" s="9"/>
      <c r="E116" s="9"/>
      <c r="F116" s="9"/>
      <c r="G116" s="9"/>
      <c r="H116" s="9"/>
      <c r="I116" s="9"/>
      <c r="J116" s="9"/>
    </row>
    <row r="117" spans="1:10" x14ac:dyDescent="0.15">
      <c r="A117" s="21"/>
      <c r="B117" s="9"/>
      <c r="C117" s="28"/>
      <c r="D117" s="9"/>
      <c r="E117" s="9"/>
      <c r="F117" s="9"/>
      <c r="G117" s="9"/>
      <c r="H117" s="9"/>
      <c r="I117" s="9"/>
      <c r="J117" s="9"/>
    </row>
    <row r="118" spans="1:10" x14ac:dyDescent="0.15">
      <c r="A118" s="21"/>
      <c r="B118" s="9"/>
      <c r="C118" s="28"/>
      <c r="D118" s="9"/>
      <c r="E118" s="9"/>
      <c r="F118" s="9"/>
      <c r="G118" s="9"/>
      <c r="H118" s="9"/>
      <c r="I118" s="9"/>
      <c r="J118" s="9"/>
    </row>
    <row r="119" spans="1:10" x14ac:dyDescent="0.15">
      <c r="A119" s="21"/>
      <c r="B119" s="9"/>
      <c r="C119" s="28"/>
      <c r="D119" s="9"/>
      <c r="E119" s="9"/>
      <c r="F119" s="9"/>
      <c r="G119" s="9"/>
      <c r="H119" s="9"/>
      <c r="I119" s="9"/>
      <c r="J119" s="9"/>
    </row>
    <row r="120" spans="1:10" x14ac:dyDescent="0.15">
      <c r="A120" s="21"/>
      <c r="B120" s="9"/>
      <c r="C120" s="28"/>
      <c r="D120" s="9"/>
      <c r="E120" s="9"/>
      <c r="F120" s="9"/>
      <c r="G120" s="9"/>
      <c r="H120" s="9"/>
      <c r="I120" s="9"/>
      <c r="J120" s="9"/>
    </row>
    <row r="121" spans="1:10" x14ac:dyDescent="0.15">
      <c r="A121" s="21"/>
      <c r="B121" s="9"/>
      <c r="C121" s="28"/>
      <c r="D121" s="9"/>
      <c r="E121" s="9"/>
      <c r="F121" s="9"/>
      <c r="G121" s="9"/>
      <c r="H121" s="9"/>
      <c r="I121" s="9"/>
      <c r="J121" s="9"/>
    </row>
    <row r="122" spans="1:10" x14ac:dyDescent="0.15">
      <c r="A122" s="21"/>
      <c r="B122" s="9"/>
      <c r="C122" s="28"/>
      <c r="D122" s="9"/>
      <c r="E122" s="9"/>
      <c r="F122" s="9"/>
      <c r="G122" s="9"/>
      <c r="H122" s="9"/>
      <c r="I122" s="9"/>
      <c r="J122" s="9"/>
    </row>
    <row r="123" spans="1:10" x14ac:dyDescent="0.15">
      <c r="A123" s="21"/>
      <c r="B123" s="9"/>
      <c r="C123" s="28"/>
      <c r="D123" s="9"/>
      <c r="E123" s="9"/>
      <c r="F123" s="9"/>
      <c r="G123" s="9"/>
      <c r="H123" s="9"/>
      <c r="I123" s="9"/>
      <c r="J123" s="9"/>
    </row>
    <row r="124" spans="1:10" x14ac:dyDescent="0.15">
      <c r="A124" s="21"/>
      <c r="B124" s="9"/>
      <c r="C124" s="28"/>
      <c r="D124" s="9"/>
      <c r="E124" s="9"/>
      <c r="F124" s="9"/>
      <c r="G124" s="9"/>
      <c r="H124" s="9"/>
      <c r="I124" s="9"/>
      <c r="J124" s="9"/>
    </row>
    <row r="125" spans="1:10" x14ac:dyDescent="0.15">
      <c r="A125" s="21"/>
      <c r="B125" s="9"/>
      <c r="C125" s="28"/>
      <c r="D125" s="9"/>
      <c r="E125" s="9"/>
      <c r="F125" s="9"/>
      <c r="G125" s="9"/>
      <c r="H125" s="9"/>
      <c r="I125" s="9"/>
      <c r="J125" s="9"/>
    </row>
    <row r="126" spans="1:10" x14ac:dyDescent="0.15">
      <c r="A126" s="21"/>
      <c r="B126" s="9"/>
      <c r="C126" s="28"/>
      <c r="D126" s="9"/>
      <c r="E126" s="9"/>
      <c r="F126" s="9"/>
      <c r="G126" s="9"/>
      <c r="H126" s="9"/>
      <c r="I126" s="9"/>
      <c r="J126" s="9"/>
    </row>
    <row r="127" spans="1:10" x14ac:dyDescent="0.15">
      <c r="A127" s="21"/>
      <c r="B127" s="9"/>
      <c r="C127" s="28"/>
      <c r="D127" s="9"/>
      <c r="E127" s="9"/>
      <c r="F127" s="9"/>
      <c r="G127" s="9"/>
      <c r="H127" s="9"/>
      <c r="I127" s="9"/>
      <c r="J127" s="9"/>
    </row>
    <row r="128" spans="1:10" x14ac:dyDescent="0.15">
      <c r="A128" s="21"/>
      <c r="B128" s="9"/>
      <c r="C128" s="28"/>
      <c r="D128" s="9"/>
      <c r="E128" s="9"/>
      <c r="F128" s="9"/>
      <c r="G128" s="9"/>
      <c r="H128" s="9"/>
      <c r="I128" s="9"/>
      <c r="J128" s="9"/>
    </row>
    <row r="129" spans="1:10" x14ac:dyDescent="0.15">
      <c r="A129" s="21"/>
      <c r="B129" s="9"/>
      <c r="C129" s="28"/>
      <c r="D129" s="9"/>
      <c r="E129" s="9"/>
      <c r="F129" s="9"/>
      <c r="G129" s="9"/>
      <c r="H129" s="9"/>
      <c r="I129" s="9"/>
      <c r="J129" s="9"/>
    </row>
    <row r="130" spans="1:10" x14ac:dyDescent="0.15">
      <c r="A130" s="21"/>
      <c r="B130" s="9"/>
      <c r="C130" s="28"/>
      <c r="D130" s="9"/>
      <c r="E130" s="9"/>
      <c r="F130" s="9"/>
      <c r="G130" s="9"/>
      <c r="H130" s="9"/>
      <c r="I130" s="9"/>
      <c r="J130" s="9"/>
    </row>
    <row r="131" spans="1:10" x14ac:dyDescent="0.15">
      <c r="A131" s="21"/>
      <c r="B131" s="9"/>
      <c r="C131" s="28"/>
      <c r="D131" s="9"/>
      <c r="E131" s="9"/>
      <c r="F131" s="9"/>
      <c r="G131" s="9"/>
      <c r="H131" s="9"/>
      <c r="I131" s="9"/>
      <c r="J131" s="9"/>
    </row>
    <row r="132" spans="1:10" x14ac:dyDescent="0.15">
      <c r="A132" s="21"/>
      <c r="B132" s="9"/>
      <c r="C132" s="28"/>
      <c r="D132" s="9"/>
      <c r="E132" s="9"/>
      <c r="F132" s="9"/>
      <c r="G132" s="9"/>
      <c r="H132" s="9"/>
      <c r="I132" s="9"/>
      <c r="J132" s="9"/>
    </row>
    <row r="133" spans="1:10" x14ac:dyDescent="0.15">
      <c r="A133" s="21"/>
      <c r="B133" s="9"/>
      <c r="C133" s="28"/>
      <c r="D133" s="9"/>
      <c r="E133" s="9"/>
      <c r="F133" s="9"/>
      <c r="G133" s="9"/>
      <c r="H133" s="9"/>
      <c r="I133" s="9"/>
      <c r="J133" s="9"/>
    </row>
    <row r="134" spans="1:10" x14ac:dyDescent="0.15">
      <c r="A134" s="21"/>
      <c r="B134" s="9"/>
      <c r="C134" s="28"/>
      <c r="D134" s="9"/>
      <c r="E134" s="9"/>
      <c r="F134" s="9"/>
      <c r="G134" s="9"/>
      <c r="H134" s="9"/>
      <c r="I134" s="9"/>
      <c r="J134" s="9"/>
    </row>
    <row r="135" spans="1:10" x14ac:dyDescent="0.15">
      <c r="A135" s="21"/>
      <c r="B135" s="9"/>
      <c r="C135" s="28"/>
      <c r="D135" s="9"/>
      <c r="E135" s="9"/>
      <c r="F135" s="9"/>
      <c r="G135" s="9"/>
      <c r="H135" s="9"/>
      <c r="I135" s="9"/>
      <c r="J135" s="9"/>
    </row>
    <row r="136" spans="1:10" x14ac:dyDescent="0.15">
      <c r="A136" s="21"/>
      <c r="B136" s="9"/>
      <c r="C136" s="28"/>
      <c r="D136" s="9"/>
      <c r="E136" s="9"/>
      <c r="F136" s="9"/>
      <c r="G136" s="9"/>
      <c r="H136" s="9"/>
      <c r="I136" s="9"/>
      <c r="J136" s="9"/>
    </row>
    <row r="137" spans="1:10" x14ac:dyDescent="0.15">
      <c r="A137" s="21"/>
      <c r="B137" s="9"/>
      <c r="C137" s="28"/>
      <c r="D137" s="9"/>
      <c r="E137" s="9"/>
      <c r="F137" s="9"/>
      <c r="G137" s="9"/>
      <c r="H137" s="9"/>
      <c r="I137" s="9"/>
      <c r="J137" s="9"/>
    </row>
    <row r="138" spans="1:10" x14ac:dyDescent="0.15">
      <c r="A138" s="21"/>
      <c r="B138" s="9"/>
      <c r="C138" s="28"/>
      <c r="D138" s="9"/>
      <c r="E138" s="9"/>
      <c r="F138" s="9"/>
      <c r="G138" s="9"/>
      <c r="H138" s="9"/>
      <c r="I138" s="9"/>
      <c r="J138" s="9"/>
    </row>
    <row r="139" spans="1:10" x14ac:dyDescent="0.15">
      <c r="A139" s="21"/>
      <c r="B139" s="9"/>
      <c r="C139" s="28"/>
      <c r="D139" s="9"/>
      <c r="E139" s="9"/>
      <c r="F139" s="9"/>
      <c r="G139" s="9"/>
      <c r="H139" s="9"/>
      <c r="I139" s="9"/>
      <c r="J139" s="9"/>
    </row>
    <row r="140" spans="1:10" x14ac:dyDescent="0.15">
      <c r="A140" s="21"/>
      <c r="B140" s="9"/>
      <c r="C140" s="28"/>
      <c r="D140" s="9"/>
      <c r="E140" s="9"/>
      <c r="F140" s="9"/>
      <c r="G140" s="9"/>
      <c r="H140" s="9"/>
      <c r="I140" s="9"/>
      <c r="J140" s="9"/>
    </row>
    <row r="141" spans="1:10" x14ac:dyDescent="0.15">
      <c r="A141" s="21"/>
      <c r="B141" s="9"/>
      <c r="C141" s="28"/>
      <c r="D141" s="9"/>
      <c r="E141" s="9"/>
      <c r="F141" s="9"/>
      <c r="G141" s="9"/>
      <c r="H141" s="9"/>
      <c r="I141" s="9"/>
      <c r="J141" s="9"/>
    </row>
    <row r="142" spans="1:10" x14ac:dyDescent="0.15">
      <c r="A142" s="21"/>
      <c r="B142" s="9"/>
      <c r="C142" s="28"/>
      <c r="D142" s="9"/>
      <c r="E142" s="9"/>
      <c r="F142" s="9"/>
      <c r="G142" s="9"/>
      <c r="H142" s="9"/>
      <c r="I142" s="9"/>
      <c r="J142" s="9"/>
    </row>
    <row r="143" spans="1:10" x14ac:dyDescent="0.15">
      <c r="A143" s="21"/>
      <c r="B143" s="9"/>
      <c r="C143" s="28"/>
      <c r="D143" s="9"/>
      <c r="E143" s="9"/>
      <c r="F143" s="9"/>
      <c r="G143" s="9"/>
      <c r="H143" s="9"/>
      <c r="I143" s="9"/>
      <c r="J143" s="9"/>
    </row>
    <row r="144" spans="1:10" x14ac:dyDescent="0.15">
      <c r="A144" s="21"/>
      <c r="B144" s="9"/>
      <c r="C144" s="28"/>
      <c r="D144" s="9"/>
      <c r="E144" s="9"/>
      <c r="F144" s="9"/>
      <c r="G144" s="9"/>
      <c r="H144" s="9"/>
      <c r="I144" s="9"/>
      <c r="J144" s="9"/>
    </row>
    <row r="145" spans="1:10" x14ac:dyDescent="0.15">
      <c r="A145" s="21"/>
      <c r="B145" s="9"/>
      <c r="C145" s="28"/>
      <c r="D145" s="9"/>
      <c r="E145" s="9"/>
      <c r="F145" s="9"/>
      <c r="G145" s="9"/>
      <c r="H145" s="9"/>
      <c r="I145" s="9"/>
      <c r="J145" s="9"/>
    </row>
    <row r="146" spans="1:10" x14ac:dyDescent="0.15">
      <c r="A146" s="21"/>
      <c r="B146" s="9"/>
      <c r="C146" s="28"/>
      <c r="D146" s="9"/>
      <c r="E146" s="9"/>
      <c r="F146" s="9"/>
      <c r="G146" s="9"/>
      <c r="H146" s="9"/>
      <c r="I146" s="9"/>
      <c r="J146" s="9"/>
    </row>
    <row r="147" spans="1:10" x14ac:dyDescent="0.15">
      <c r="A147" s="21"/>
      <c r="B147" s="9"/>
      <c r="C147" s="28"/>
      <c r="D147" s="9"/>
      <c r="E147" s="9"/>
      <c r="F147" s="9"/>
      <c r="G147" s="9"/>
      <c r="H147" s="9"/>
      <c r="I147" s="9"/>
      <c r="J147" s="9"/>
    </row>
    <row r="148" spans="1:10" x14ac:dyDescent="0.15">
      <c r="A148" s="21"/>
      <c r="B148" s="9"/>
      <c r="C148" s="28"/>
      <c r="D148" s="9"/>
      <c r="E148" s="9"/>
      <c r="F148" s="9"/>
      <c r="G148" s="9"/>
      <c r="H148" s="9"/>
      <c r="I148" s="9"/>
      <c r="J148" s="9"/>
    </row>
    <row r="149" spans="1:10" x14ac:dyDescent="0.15">
      <c r="A149" s="21"/>
      <c r="B149" s="9"/>
      <c r="C149" s="28"/>
      <c r="D149" s="9"/>
      <c r="E149" s="9"/>
      <c r="F149" s="9"/>
      <c r="G149" s="9"/>
      <c r="H149" s="9"/>
      <c r="I149" s="9"/>
      <c r="J149" s="9"/>
    </row>
    <row r="150" spans="1:10" x14ac:dyDescent="0.15">
      <c r="A150" s="21"/>
      <c r="B150" s="9"/>
      <c r="C150" s="28"/>
      <c r="D150" s="9"/>
      <c r="E150" s="9"/>
      <c r="F150" s="9"/>
      <c r="G150" s="9"/>
      <c r="H150" s="9"/>
      <c r="I150" s="9"/>
      <c r="J150" s="9"/>
    </row>
    <row r="151" spans="1:10" x14ac:dyDescent="0.15">
      <c r="A151" s="21"/>
      <c r="B151" s="9"/>
      <c r="C151" s="28"/>
      <c r="D151" s="9"/>
      <c r="E151" s="9"/>
      <c r="F151" s="9"/>
      <c r="G151" s="9"/>
      <c r="H151" s="9"/>
      <c r="I151" s="9"/>
      <c r="J151" s="9"/>
    </row>
    <row r="152" spans="1:10" x14ac:dyDescent="0.15">
      <c r="A152" s="21"/>
      <c r="B152" s="9"/>
      <c r="C152" s="28"/>
      <c r="D152" s="9"/>
      <c r="E152" s="9"/>
      <c r="F152" s="9"/>
      <c r="G152" s="9"/>
      <c r="H152" s="9"/>
      <c r="I152" s="9"/>
      <c r="J152" s="9"/>
    </row>
    <row r="153" spans="1:10" x14ac:dyDescent="0.15">
      <c r="A153" s="21"/>
      <c r="B153" s="9"/>
      <c r="C153" s="28"/>
      <c r="D153" s="9"/>
      <c r="E153" s="9"/>
      <c r="F153" s="9"/>
      <c r="G153" s="9"/>
      <c r="H153" s="9"/>
      <c r="I153" s="9"/>
      <c r="J153" s="9"/>
    </row>
    <row r="154" spans="1:10" x14ac:dyDescent="0.15">
      <c r="A154" s="21"/>
      <c r="B154" s="9"/>
      <c r="C154" s="28"/>
      <c r="D154" s="9"/>
      <c r="E154" s="9"/>
      <c r="F154" s="9"/>
      <c r="G154" s="9"/>
      <c r="H154" s="9"/>
      <c r="I154" s="9"/>
      <c r="J154" s="9"/>
    </row>
    <row r="155" spans="1:10" x14ac:dyDescent="0.15">
      <c r="A155" s="21"/>
      <c r="B155" s="9"/>
      <c r="C155" s="28"/>
      <c r="D155" s="9"/>
      <c r="E155" s="9"/>
      <c r="F155" s="9"/>
      <c r="G155" s="9"/>
      <c r="H155" s="9"/>
      <c r="I155" s="9"/>
      <c r="J155" s="9"/>
    </row>
    <row r="156" spans="1:10" x14ac:dyDescent="0.15">
      <c r="A156" s="21"/>
      <c r="B156" s="9"/>
      <c r="C156" s="28"/>
      <c r="D156" s="9"/>
      <c r="E156" s="9"/>
      <c r="F156" s="9"/>
      <c r="G156" s="9"/>
      <c r="H156" s="9"/>
      <c r="I156" s="9"/>
      <c r="J156" s="9"/>
    </row>
    <row r="157" spans="1:10" x14ac:dyDescent="0.15">
      <c r="A157" s="21"/>
      <c r="B157" s="9"/>
      <c r="C157" s="28"/>
      <c r="D157" s="9"/>
      <c r="E157" s="9"/>
      <c r="F157" s="9"/>
      <c r="G157" s="9"/>
      <c r="H157" s="9"/>
      <c r="I157" s="9"/>
      <c r="J157" s="9"/>
    </row>
    <row r="158" spans="1:10" x14ac:dyDescent="0.15">
      <c r="A158" s="21"/>
      <c r="B158" s="9"/>
      <c r="C158" s="28"/>
      <c r="D158" s="9"/>
      <c r="E158" s="9"/>
      <c r="F158" s="9"/>
      <c r="G158" s="9"/>
      <c r="H158" s="9"/>
      <c r="I158" s="9"/>
      <c r="J158" s="9"/>
    </row>
    <row r="159" spans="1:10" x14ac:dyDescent="0.15">
      <c r="A159" s="21"/>
      <c r="B159" s="9"/>
      <c r="C159" s="28"/>
      <c r="D159" s="9"/>
      <c r="E159" s="9"/>
      <c r="F159" s="9"/>
      <c r="G159" s="9"/>
      <c r="H159" s="9"/>
      <c r="I159" s="9"/>
      <c r="J159" s="9"/>
    </row>
    <row r="160" spans="1:10" x14ac:dyDescent="0.15">
      <c r="A160" s="21"/>
      <c r="B160" s="9"/>
      <c r="C160" s="28"/>
      <c r="D160" s="9"/>
      <c r="E160" s="9"/>
      <c r="F160" s="9"/>
      <c r="G160" s="9"/>
      <c r="H160" s="9"/>
      <c r="I160" s="9"/>
      <c r="J160" s="9"/>
    </row>
    <row r="161" spans="1:10" x14ac:dyDescent="0.15">
      <c r="A161" s="21"/>
      <c r="B161" s="9"/>
      <c r="C161" s="28"/>
      <c r="D161" s="9"/>
      <c r="E161" s="9"/>
      <c r="F161" s="9"/>
      <c r="G161" s="9"/>
      <c r="H161" s="9"/>
      <c r="I161" s="9"/>
      <c r="J161" s="9"/>
    </row>
    <row r="162" spans="1:10" x14ac:dyDescent="0.15">
      <c r="A162" s="21"/>
      <c r="B162" s="9"/>
      <c r="C162" s="28"/>
      <c r="D162" s="9"/>
      <c r="E162" s="9"/>
      <c r="F162" s="9"/>
      <c r="G162" s="9"/>
      <c r="H162" s="9"/>
      <c r="I162" s="9"/>
      <c r="J162" s="9"/>
    </row>
    <row r="163" spans="1:10" x14ac:dyDescent="0.15">
      <c r="A163" s="21"/>
      <c r="B163" s="9"/>
      <c r="C163" s="28"/>
      <c r="D163" s="9"/>
      <c r="E163" s="9"/>
      <c r="F163" s="9"/>
      <c r="G163" s="9"/>
      <c r="H163" s="9"/>
      <c r="I163" s="9"/>
      <c r="J163" s="9"/>
    </row>
    <row r="164" spans="1:10" x14ac:dyDescent="0.15">
      <c r="A164" s="21"/>
      <c r="B164" s="9"/>
      <c r="C164" s="28"/>
      <c r="D164" s="9"/>
      <c r="E164" s="9"/>
      <c r="F164" s="9"/>
      <c r="G164" s="9"/>
      <c r="H164" s="9"/>
      <c r="I164" s="9"/>
      <c r="J164" s="9"/>
    </row>
    <row r="165" spans="1:10" x14ac:dyDescent="0.15">
      <c r="A165" s="21"/>
      <c r="B165" s="9"/>
      <c r="C165" s="28"/>
      <c r="D165" s="9"/>
      <c r="E165" s="9"/>
      <c r="F165" s="9"/>
      <c r="G165" s="9"/>
      <c r="H165" s="9"/>
      <c r="I165" s="9"/>
      <c r="J165" s="9"/>
    </row>
    <row r="166" spans="1:10" x14ac:dyDescent="0.15">
      <c r="A166" s="21"/>
      <c r="B166" s="9"/>
      <c r="C166" s="28"/>
      <c r="D166" s="9"/>
      <c r="E166" s="9"/>
      <c r="F166" s="9"/>
      <c r="G166" s="9"/>
      <c r="H166" s="9"/>
      <c r="I166" s="9"/>
      <c r="J166" s="9"/>
    </row>
    <row r="167" spans="1:10" x14ac:dyDescent="0.15">
      <c r="A167" s="21"/>
      <c r="B167" s="9"/>
      <c r="C167" s="28"/>
      <c r="D167" s="9"/>
      <c r="E167" s="9"/>
      <c r="F167" s="9"/>
      <c r="G167" s="9"/>
      <c r="H167" s="9"/>
      <c r="I167" s="9"/>
      <c r="J167" s="9"/>
    </row>
    <row r="168" spans="1:10" x14ac:dyDescent="0.15">
      <c r="A168" s="21"/>
      <c r="B168" s="9"/>
      <c r="C168" s="28"/>
      <c r="D168" s="9"/>
      <c r="E168" s="9"/>
      <c r="F168" s="9"/>
      <c r="G168" s="9"/>
      <c r="H168" s="9"/>
      <c r="I168" s="9"/>
      <c r="J168" s="9"/>
    </row>
    <row r="169" spans="1:10" x14ac:dyDescent="0.15">
      <c r="A169" s="21"/>
      <c r="B169" s="9"/>
      <c r="C169" s="28"/>
      <c r="D169" s="9"/>
      <c r="E169" s="9"/>
      <c r="F169" s="9"/>
      <c r="G169" s="9"/>
      <c r="H169" s="9"/>
      <c r="I169" s="9"/>
      <c r="J169" s="9"/>
    </row>
    <row r="170" spans="1:10" x14ac:dyDescent="0.15">
      <c r="A170" s="21"/>
      <c r="B170" s="9"/>
      <c r="C170" s="28"/>
      <c r="D170" s="9"/>
      <c r="E170" s="9"/>
      <c r="F170" s="9"/>
      <c r="G170" s="9"/>
      <c r="H170" s="9"/>
      <c r="I170" s="9"/>
      <c r="J170" s="9"/>
    </row>
    <row r="171" spans="1:10" x14ac:dyDescent="0.15">
      <c r="A171" s="21"/>
      <c r="B171" s="9"/>
      <c r="C171" s="28"/>
      <c r="D171" s="9"/>
      <c r="E171" s="9"/>
      <c r="F171" s="9"/>
      <c r="G171" s="9"/>
      <c r="H171" s="9"/>
      <c r="I171" s="9"/>
      <c r="J171" s="9"/>
    </row>
    <row r="172" spans="1:10" x14ac:dyDescent="0.15">
      <c r="A172" s="21"/>
      <c r="B172" s="9"/>
      <c r="C172" s="28"/>
      <c r="D172" s="9"/>
      <c r="E172" s="9"/>
      <c r="F172" s="9"/>
      <c r="G172" s="9"/>
      <c r="H172" s="9"/>
      <c r="I172" s="9"/>
      <c r="J172" s="9"/>
    </row>
    <row r="173" spans="1:10" x14ac:dyDescent="0.15">
      <c r="A173" s="21"/>
      <c r="B173" s="9"/>
      <c r="C173" s="28"/>
      <c r="D173" s="9"/>
      <c r="E173" s="9"/>
      <c r="F173" s="9"/>
      <c r="G173" s="9"/>
      <c r="H173" s="9"/>
      <c r="I173" s="9"/>
      <c r="J173" s="9"/>
    </row>
    <row r="174" spans="1:10" x14ac:dyDescent="0.15">
      <c r="A174" s="21"/>
      <c r="B174" s="9"/>
      <c r="C174" s="28"/>
      <c r="D174" s="9"/>
      <c r="E174" s="9"/>
      <c r="F174" s="9"/>
      <c r="G174" s="9"/>
      <c r="H174" s="9"/>
      <c r="I174" s="9"/>
      <c r="J174" s="9"/>
    </row>
    <row r="175" spans="1:10" x14ac:dyDescent="0.15">
      <c r="A175" s="21"/>
      <c r="B175" s="9"/>
      <c r="C175" s="28"/>
      <c r="D175" s="9"/>
      <c r="E175" s="9"/>
      <c r="F175" s="9"/>
      <c r="G175" s="9"/>
      <c r="H175" s="9"/>
      <c r="I175" s="9"/>
      <c r="J175" s="9"/>
    </row>
    <row r="176" spans="1:10" x14ac:dyDescent="0.15">
      <c r="A176" s="21"/>
      <c r="B176" s="9"/>
      <c r="C176" s="28"/>
      <c r="D176" s="9"/>
      <c r="E176" s="9"/>
      <c r="F176" s="9"/>
      <c r="G176" s="9"/>
      <c r="H176" s="9"/>
      <c r="I176" s="9"/>
      <c r="J176" s="9"/>
    </row>
    <row r="177" spans="1:10" x14ac:dyDescent="0.15">
      <c r="A177" s="21"/>
      <c r="B177" s="9"/>
      <c r="C177" s="28"/>
      <c r="D177" s="9"/>
      <c r="E177" s="9"/>
      <c r="F177" s="9"/>
      <c r="G177" s="9"/>
      <c r="H177" s="9"/>
      <c r="I177" s="9"/>
      <c r="J177" s="9"/>
    </row>
    <row r="178" spans="1:10" x14ac:dyDescent="0.15">
      <c r="A178" s="21"/>
      <c r="B178" s="9"/>
      <c r="C178" s="28"/>
      <c r="D178" s="9"/>
      <c r="E178" s="9"/>
      <c r="F178" s="9"/>
      <c r="G178" s="9"/>
      <c r="H178" s="9"/>
      <c r="I178" s="9"/>
      <c r="J178" s="9"/>
    </row>
    <row r="179" spans="1:10" x14ac:dyDescent="0.15">
      <c r="A179" s="21"/>
      <c r="B179" s="9"/>
      <c r="C179" s="28"/>
      <c r="D179" s="9"/>
      <c r="E179" s="9"/>
      <c r="F179" s="9"/>
      <c r="G179" s="9"/>
      <c r="H179" s="9"/>
      <c r="I179" s="9"/>
      <c r="J179" s="9"/>
    </row>
    <row r="180" spans="1:10" x14ac:dyDescent="0.15">
      <c r="A180" s="21"/>
      <c r="B180" s="9"/>
      <c r="C180" s="28"/>
      <c r="D180" s="9"/>
      <c r="E180" s="9"/>
      <c r="F180" s="9"/>
      <c r="G180" s="9"/>
      <c r="H180" s="9"/>
      <c r="I180" s="9"/>
      <c r="J180" s="9"/>
    </row>
    <row r="181" spans="1:10" x14ac:dyDescent="0.15">
      <c r="A181" s="21"/>
      <c r="B181" s="9"/>
      <c r="C181" s="28"/>
      <c r="D181" s="9"/>
      <c r="E181" s="9"/>
      <c r="F181" s="9"/>
      <c r="G181" s="9"/>
      <c r="H181" s="9"/>
      <c r="I181" s="9"/>
      <c r="J181" s="9"/>
    </row>
    <row r="182" spans="1:10" x14ac:dyDescent="0.15">
      <c r="A182" s="21"/>
      <c r="B182" s="9"/>
      <c r="C182" s="28"/>
      <c r="D182" s="9"/>
      <c r="E182" s="9"/>
      <c r="F182" s="9"/>
      <c r="G182" s="9"/>
      <c r="H182" s="9"/>
      <c r="I182" s="9"/>
      <c r="J182" s="9"/>
    </row>
    <row r="183" spans="1:10" x14ac:dyDescent="0.15">
      <c r="A183" s="21"/>
      <c r="B183" s="9"/>
      <c r="C183" s="28"/>
      <c r="D183" s="9"/>
      <c r="E183" s="9"/>
      <c r="F183" s="9"/>
      <c r="G183" s="9"/>
      <c r="H183" s="9"/>
      <c r="I183" s="9"/>
      <c r="J183" s="9"/>
    </row>
    <row r="184" spans="1:10" x14ac:dyDescent="0.15">
      <c r="A184" s="21"/>
      <c r="B184" s="9"/>
      <c r="C184" s="28"/>
      <c r="D184" s="9"/>
      <c r="E184" s="9"/>
      <c r="F184" s="9"/>
      <c r="G184" s="9"/>
      <c r="H184" s="9"/>
      <c r="I184" s="9"/>
      <c r="J184" s="9"/>
    </row>
    <row r="185" spans="1:10" x14ac:dyDescent="0.15">
      <c r="A185" s="21"/>
      <c r="B185" s="9"/>
      <c r="C185" s="28"/>
      <c r="D185" s="9"/>
      <c r="E185" s="9"/>
      <c r="F185" s="9"/>
      <c r="G185" s="9"/>
      <c r="H185" s="9"/>
      <c r="I185" s="9"/>
      <c r="J185" s="9"/>
    </row>
    <row r="186" spans="1:10" x14ac:dyDescent="0.15">
      <c r="A186" s="21"/>
      <c r="B186" s="9"/>
      <c r="C186" s="28"/>
      <c r="D186" s="9"/>
      <c r="E186" s="9"/>
      <c r="F186" s="9"/>
      <c r="G186" s="9"/>
      <c r="H186" s="9"/>
      <c r="I186" s="9"/>
      <c r="J186" s="9"/>
    </row>
    <row r="187" spans="1:10" x14ac:dyDescent="0.15">
      <c r="A187" s="21"/>
      <c r="B187" s="9"/>
      <c r="C187" s="28"/>
      <c r="D187" s="9"/>
      <c r="E187" s="9"/>
      <c r="F187" s="9"/>
      <c r="G187" s="9"/>
      <c r="H187" s="9"/>
      <c r="I187" s="9"/>
      <c r="J187" s="9"/>
    </row>
    <row r="188" spans="1:10" x14ac:dyDescent="0.15">
      <c r="A188" s="21"/>
      <c r="B188" s="9"/>
      <c r="C188" s="28"/>
      <c r="D188" s="9"/>
      <c r="E188" s="9"/>
      <c r="F188" s="9"/>
      <c r="G188" s="9"/>
      <c r="H188" s="9"/>
      <c r="I188" s="9"/>
      <c r="J188" s="9"/>
    </row>
    <row r="189" spans="1:10" x14ac:dyDescent="0.15">
      <c r="A189" s="21"/>
      <c r="B189" s="9"/>
      <c r="C189" s="28"/>
      <c r="D189" s="9"/>
      <c r="E189" s="9"/>
      <c r="F189" s="9"/>
      <c r="G189" s="9"/>
      <c r="H189" s="9"/>
      <c r="I189" s="9"/>
      <c r="J189" s="9"/>
    </row>
    <row r="190" spans="1:10" x14ac:dyDescent="0.15">
      <c r="A190" s="21"/>
      <c r="B190" s="9"/>
      <c r="C190" s="28"/>
      <c r="D190" s="9"/>
      <c r="E190" s="9"/>
      <c r="F190" s="9"/>
      <c r="G190" s="9"/>
      <c r="H190" s="9"/>
      <c r="I190" s="9"/>
      <c r="J190" s="9"/>
    </row>
    <row r="191" spans="1:10" x14ac:dyDescent="0.15">
      <c r="A191" s="21"/>
      <c r="B191" s="9"/>
      <c r="C191" s="28"/>
      <c r="D191" s="9"/>
      <c r="E191" s="9"/>
      <c r="F191" s="9"/>
      <c r="G191" s="9"/>
      <c r="H191" s="9"/>
      <c r="I191" s="9"/>
      <c r="J191" s="9"/>
    </row>
    <row r="192" spans="1:10" x14ac:dyDescent="0.15">
      <c r="A192" s="21"/>
      <c r="B192" s="9"/>
      <c r="C192" s="28"/>
      <c r="D192" s="9"/>
      <c r="E192" s="9"/>
      <c r="F192" s="9"/>
      <c r="G192" s="9"/>
      <c r="H192" s="9"/>
      <c r="I192" s="9"/>
      <c r="J192" s="9"/>
    </row>
    <row r="193" spans="1:10" x14ac:dyDescent="0.15">
      <c r="A193" s="21"/>
      <c r="B193" s="9"/>
      <c r="C193" s="28"/>
      <c r="D193" s="9"/>
      <c r="E193" s="9"/>
      <c r="F193" s="9"/>
      <c r="G193" s="9"/>
      <c r="H193" s="9"/>
      <c r="I193" s="9"/>
      <c r="J193" s="9"/>
    </row>
    <row r="194" spans="1:10" x14ac:dyDescent="0.15">
      <c r="A194" s="21"/>
      <c r="B194" s="9"/>
      <c r="C194" s="28"/>
      <c r="D194" s="9"/>
      <c r="E194" s="9"/>
      <c r="F194" s="9"/>
      <c r="G194" s="9"/>
      <c r="H194" s="9"/>
      <c r="I194" s="9"/>
      <c r="J194" s="9"/>
    </row>
    <row r="195" spans="1:10" x14ac:dyDescent="0.15">
      <c r="A195" s="21"/>
      <c r="B195" s="9"/>
      <c r="C195" s="28"/>
      <c r="D195" s="9"/>
      <c r="E195" s="9"/>
      <c r="F195" s="9"/>
      <c r="G195" s="9"/>
      <c r="H195" s="9"/>
      <c r="I195" s="9"/>
      <c r="J195" s="9"/>
    </row>
    <row r="196" spans="1:10" x14ac:dyDescent="0.15">
      <c r="A196" s="21"/>
      <c r="B196" s="9"/>
      <c r="C196" s="28"/>
      <c r="D196" s="9"/>
      <c r="E196" s="9"/>
      <c r="F196" s="9"/>
      <c r="G196" s="9"/>
      <c r="H196" s="9"/>
      <c r="I196" s="9"/>
      <c r="J196" s="9"/>
    </row>
    <row r="197" spans="1:10" x14ac:dyDescent="0.15">
      <c r="A197" s="21"/>
      <c r="B197" s="9"/>
      <c r="C197" s="28"/>
      <c r="D197" s="9"/>
      <c r="E197" s="9"/>
      <c r="F197" s="9"/>
      <c r="G197" s="9"/>
      <c r="H197" s="9"/>
      <c r="I197" s="9"/>
      <c r="J197" s="9"/>
    </row>
    <row r="198" spans="1:10" x14ac:dyDescent="0.15">
      <c r="A198" s="21"/>
      <c r="B198" s="9"/>
      <c r="C198" s="28"/>
      <c r="D198" s="9"/>
      <c r="E198" s="9"/>
      <c r="F198" s="9"/>
      <c r="G198" s="9"/>
      <c r="H198" s="9"/>
      <c r="I198" s="9"/>
      <c r="J198" s="9"/>
    </row>
    <row r="199" spans="1:10" x14ac:dyDescent="0.15">
      <c r="A199" s="21"/>
      <c r="B199" s="9"/>
      <c r="C199" s="28"/>
      <c r="D199" s="9"/>
      <c r="E199" s="9"/>
      <c r="F199" s="9"/>
      <c r="G199" s="9"/>
      <c r="H199" s="9"/>
      <c r="I199" s="9"/>
      <c r="J199" s="9"/>
    </row>
    <row r="200" spans="1:10" x14ac:dyDescent="0.15">
      <c r="A200" s="21"/>
      <c r="B200" s="9"/>
      <c r="C200" s="28"/>
      <c r="D200" s="9"/>
      <c r="E200" s="9"/>
      <c r="F200" s="9"/>
      <c r="G200" s="9"/>
      <c r="H200" s="9"/>
      <c r="I200" s="9"/>
      <c r="J200" s="9"/>
    </row>
    <row r="201" spans="1:10" x14ac:dyDescent="0.15">
      <c r="A201" s="21"/>
      <c r="B201" s="9"/>
      <c r="C201" s="28"/>
      <c r="D201" s="9"/>
      <c r="E201" s="9"/>
      <c r="F201" s="9"/>
      <c r="G201" s="9"/>
      <c r="H201" s="9"/>
      <c r="I201" s="9"/>
      <c r="J201" s="9"/>
    </row>
    <row r="202" spans="1:10" x14ac:dyDescent="0.15">
      <c r="A202" s="21"/>
      <c r="B202" s="9"/>
      <c r="C202" s="28"/>
      <c r="D202" s="9"/>
      <c r="E202" s="9"/>
      <c r="F202" s="9"/>
      <c r="G202" s="9"/>
      <c r="H202" s="9"/>
      <c r="I202" s="9"/>
      <c r="J202" s="9"/>
    </row>
    <row r="203" spans="1:10" x14ac:dyDescent="0.15">
      <c r="A203" s="21"/>
      <c r="B203" s="9"/>
      <c r="C203" s="28"/>
      <c r="D203" s="9"/>
      <c r="E203" s="9"/>
      <c r="F203" s="9"/>
      <c r="G203" s="9"/>
      <c r="H203" s="9"/>
      <c r="I203" s="9"/>
      <c r="J203" s="9"/>
    </row>
    <row r="204" spans="1:10" x14ac:dyDescent="0.15">
      <c r="A204" s="21"/>
      <c r="B204" s="9"/>
      <c r="C204" s="28"/>
      <c r="D204" s="9"/>
      <c r="E204" s="9"/>
      <c r="F204" s="9"/>
      <c r="G204" s="9"/>
      <c r="H204" s="9"/>
      <c r="I204" s="9"/>
      <c r="J204" s="9"/>
    </row>
    <row r="205" spans="1:10" x14ac:dyDescent="0.15">
      <c r="A205" s="21"/>
      <c r="B205" s="9"/>
      <c r="C205" s="28"/>
      <c r="D205" s="9"/>
      <c r="E205" s="9"/>
      <c r="F205" s="9"/>
      <c r="G205" s="9"/>
      <c r="H205" s="9"/>
      <c r="I205" s="9"/>
      <c r="J205" s="9"/>
    </row>
    <row r="206" spans="1:10" x14ac:dyDescent="0.15">
      <c r="A206" s="21"/>
      <c r="B206" s="9"/>
      <c r="C206" s="28"/>
      <c r="D206" s="9"/>
      <c r="E206" s="9"/>
      <c r="F206" s="9"/>
      <c r="G206" s="9"/>
      <c r="H206" s="9"/>
      <c r="I206" s="9"/>
      <c r="J206" s="9"/>
    </row>
    <row r="207" spans="1:10" x14ac:dyDescent="0.15">
      <c r="A207" s="21"/>
      <c r="B207" s="9"/>
      <c r="C207" s="28"/>
      <c r="D207" s="9"/>
      <c r="E207" s="9"/>
      <c r="F207" s="9"/>
      <c r="G207" s="9"/>
      <c r="H207" s="9"/>
      <c r="I207" s="9"/>
      <c r="J207" s="9"/>
    </row>
    <row r="208" spans="1:10" x14ac:dyDescent="0.15">
      <c r="A208" s="21"/>
      <c r="B208" s="9"/>
      <c r="C208" s="28"/>
      <c r="D208" s="9"/>
      <c r="E208" s="9"/>
      <c r="F208" s="9"/>
      <c r="G208" s="9"/>
      <c r="H208" s="9"/>
      <c r="I208" s="9"/>
      <c r="J208" s="9"/>
    </row>
    <row r="209" spans="1:10" x14ac:dyDescent="0.15">
      <c r="A209" s="21"/>
      <c r="B209" s="9"/>
      <c r="C209" s="28"/>
      <c r="D209" s="9"/>
      <c r="E209" s="9"/>
      <c r="F209" s="9"/>
      <c r="G209" s="9"/>
      <c r="H209" s="9"/>
      <c r="I209" s="9"/>
      <c r="J209" s="9"/>
    </row>
    <row r="210" spans="1:10" x14ac:dyDescent="0.15">
      <c r="A210" s="21"/>
      <c r="B210" s="9"/>
      <c r="C210" s="28"/>
      <c r="D210" s="9"/>
      <c r="E210" s="9"/>
      <c r="F210" s="9"/>
      <c r="G210" s="9"/>
      <c r="H210" s="9"/>
      <c r="I210" s="9"/>
      <c r="J210" s="9"/>
    </row>
    <row r="211" spans="1:10" x14ac:dyDescent="0.15">
      <c r="A211" s="21"/>
      <c r="B211" s="9"/>
      <c r="C211" s="28"/>
      <c r="D211" s="9"/>
      <c r="E211" s="9"/>
      <c r="F211" s="9"/>
      <c r="G211" s="9"/>
      <c r="H211" s="9"/>
      <c r="I211" s="9"/>
      <c r="J211" s="9"/>
    </row>
    <row r="212" spans="1:10" x14ac:dyDescent="0.15">
      <c r="A212" s="21"/>
      <c r="B212" s="9"/>
      <c r="C212" s="28"/>
      <c r="D212" s="9"/>
      <c r="E212" s="9"/>
      <c r="F212" s="9"/>
      <c r="G212" s="9"/>
      <c r="H212" s="9"/>
      <c r="I212" s="9"/>
      <c r="J212" s="9"/>
    </row>
    <row r="213" spans="1:10" x14ac:dyDescent="0.15">
      <c r="A213" s="21"/>
      <c r="B213" s="9"/>
      <c r="C213" s="28"/>
      <c r="D213" s="9"/>
      <c r="E213" s="9"/>
      <c r="F213" s="9"/>
      <c r="G213" s="9"/>
      <c r="H213" s="9"/>
      <c r="I213" s="9"/>
      <c r="J213" s="9"/>
    </row>
    <row r="214" spans="1:10" x14ac:dyDescent="0.15">
      <c r="A214" s="21"/>
      <c r="B214" s="9"/>
      <c r="C214" s="28"/>
      <c r="D214" s="9"/>
      <c r="E214" s="9"/>
      <c r="F214" s="9"/>
      <c r="G214" s="9"/>
      <c r="H214" s="9"/>
      <c r="I214" s="9"/>
      <c r="J214" s="9"/>
    </row>
    <row r="215" spans="1:10" x14ac:dyDescent="0.15">
      <c r="A215" s="21"/>
      <c r="B215" s="9"/>
      <c r="C215" s="28"/>
      <c r="D215" s="9"/>
      <c r="E215" s="9"/>
      <c r="F215" s="9"/>
      <c r="G215" s="9"/>
      <c r="H215" s="9"/>
      <c r="I215" s="9"/>
      <c r="J215" s="9"/>
    </row>
    <row r="216" spans="1:10" x14ac:dyDescent="0.15">
      <c r="A216" s="21"/>
      <c r="B216" s="9"/>
      <c r="C216" s="28"/>
      <c r="D216" s="9"/>
      <c r="E216" s="9"/>
      <c r="F216" s="9"/>
      <c r="G216" s="9"/>
      <c r="H216" s="9"/>
      <c r="I216" s="9"/>
      <c r="J216" s="9"/>
    </row>
    <row r="217" spans="1:10" x14ac:dyDescent="0.15">
      <c r="A217" s="21"/>
      <c r="B217" s="9"/>
      <c r="C217" s="28"/>
      <c r="D217" s="9"/>
      <c r="E217" s="9"/>
      <c r="F217" s="9"/>
      <c r="G217" s="9"/>
      <c r="H217" s="9"/>
      <c r="I217" s="9"/>
      <c r="J217" s="9"/>
    </row>
    <row r="218" spans="1:10" x14ac:dyDescent="0.15">
      <c r="A218" s="21"/>
      <c r="B218" s="9"/>
      <c r="C218" s="28"/>
      <c r="D218" s="9"/>
      <c r="E218" s="9"/>
      <c r="F218" s="9"/>
      <c r="G218" s="9"/>
      <c r="H218" s="9"/>
      <c r="I218" s="9"/>
      <c r="J218" s="9"/>
    </row>
    <row r="219" spans="1:10" x14ac:dyDescent="0.15">
      <c r="A219" s="21"/>
      <c r="B219" s="9"/>
      <c r="C219" s="28"/>
      <c r="D219" s="9"/>
      <c r="E219" s="9"/>
      <c r="F219" s="9"/>
      <c r="G219" s="9"/>
      <c r="H219" s="9"/>
      <c r="I219" s="9"/>
      <c r="J219" s="9"/>
    </row>
    <row r="220" spans="1:10" x14ac:dyDescent="0.15">
      <c r="A220" s="21"/>
      <c r="B220" s="9"/>
      <c r="C220" s="28"/>
      <c r="D220" s="9"/>
      <c r="E220" s="9"/>
      <c r="F220" s="9"/>
      <c r="G220" s="9"/>
      <c r="H220" s="9"/>
      <c r="I220" s="9"/>
      <c r="J220" s="9"/>
    </row>
    <row r="221" spans="1:10" x14ac:dyDescent="0.15">
      <c r="A221" s="21"/>
      <c r="B221" s="9"/>
      <c r="C221" s="28"/>
      <c r="D221" s="9"/>
      <c r="E221" s="9"/>
      <c r="F221" s="9"/>
      <c r="G221" s="9"/>
      <c r="H221" s="9"/>
      <c r="I221" s="9"/>
      <c r="J221" s="9"/>
    </row>
    <row r="222" spans="1:10" x14ac:dyDescent="0.15">
      <c r="A222" s="21"/>
      <c r="B222" s="9"/>
      <c r="C222" s="28"/>
      <c r="D222" s="9"/>
      <c r="E222" s="9"/>
      <c r="F222" s="9"/>
      <c r="G222" s="9"/>
      <c r="H222" s="9"/>
      <c r="I222" s="9"/>
      <c r="J222" s="9"/>
    </row>
    <row r="223" spans="1:10" x14ac:dyDescent="0.15">
      <c r="A223" s="21"/>
      <c r="B223" s="9"/>
      <c r="C223" s="28"/>
      <c r="D223" s="9"/>
      <c r="E223" s="9"/>
      <c r="F223" s="9"/>
      <c r="G223" s="9"/>
      <c r="H223" s="9"/>
      <c r="I223" s="9"/>
      <c r="J223" s="9"/>
    </row>
    <row r="224" spans="1:10" x14ac:dyDescent="0.15">
      <c r="A224" s="21"/>
      <c r="B224" s="9"/>
      <c r="C224" s="28"/>
      <c r="D224" s="9"/>
      <c r="E224" s="9"/>
      <c r="F224" s="9"/>
      <c r="G224" s="9"/>
      <c r="H224" s="9"/>
      <c r="I224" s="9"/>
      <c r="J224" s="9"/>
    </row>
    <row r="225" spans="1:10" x14ac:dyDescent="0.15">
      <c r="A225" s="21"/>
      <c r="B225" s="9"/>
      <c r="C225" s="28"/>
      <c r="D225" s="9"/>
      <c r="E225" s="9"/>
      <c r="F225" s="9"/>
      <c r="G225" s="9"/>
      <c r="H225" s="9"/>
      <c r="I225" s="9"/>
      <c r="J225" s="9"/>
    </row>
    <row r="226" spans="1:10" x14ac:dyDescent="0.15">
      <c r="A226" s="21"/>
      <c r="B226" s="9"/>
      <c r="C226" s="28"/>
      <c r="D226" s="9"/>
      <c r="E226" s="9"/>
      <c r="F226" s="9"/>
      <c r="G226" s="9"/>
      <c r="H226" s="9"/>
      <c r="I226" s="9"/>
      <c r="J226" s="9"/>
    </row>
    <row r="227" spans="1:10" x14ac:dyDescent="0.15">
      <c r="A227" s="21"/>
      <c r="B227" s="9"/>
      <c r="C227" s="28"/>
      <c r="D227" s="9"/>
      <c r="E227" s="9"/>
      <c r="F227" s="9"/>
      <c r="G227" s="9"/>
      <c r="H227" s="9"/>
      <c r="I227" s="9"/>
      <c r="J227" s="9"/>
    </row>
    <row r="228" spans="1:10" x14ac:dyDescent="0.15">
      <c r="A228" s="21"/>
      <c r="B228" s="9"/>
      <c r="C228" s="28"/>
      <c r="D228" s="9"/>
      <c r="E228" s="9"/>
      <c r="F228" s="9"/>
      <c r="G228" s="9"/>
      <c r="H228" s="9"/>
      <c r="I228" s="9"/>
      <c r="J228" s="9"/>
    </row>
    <row r="229" spans="1:10" x14ac:dyDescent="0.15">
      <c r="A229" s="21"/>
      <c r="B229" s="9"/>
      <c r="C229" s="28"/>
      <c r="D229" s="9"/>
      <c r="E229" s="9"/>
      <c r="F229" s="9"/>
      <c r="G229" s="9"/>
      <c r="H229" s="9"/>
      <c r="I229" s="9"/>
      <c r="J229" s="9"/>
    </row>
    <row r="230" spans="1:10" x14ac:dyDescent="0.15">
      <c r="A230" s="21"/>
      <c r="B230" s="9"/>
      <c r="C230" s="28"/>
      <c r="D230" s="9"/>
      <c r="E230" s="9"/>
      <c r="F230" s="9"/>
      <c r="G230" s="9"/>
      <c r="H230" s="9"/>
      <c r="I230" s="9"/>
      <c r="J230" s="9"/>
    </row>
    <row r="231" spans="1:10" x14ac:dyDescent="0.15">
      <c r="A231" s="21"/>
      <c r="B231" s="9"/>
      <c r="C231" s="28"/>
      <c r="D231" s="9"/>
      <c r="E231" s="9"/>
      <c r="F231" s="9"/>
      <c r="G231" s="9"/>
      <c r="H231" s="9"/>
      <c r="I231" s="9"/>
      <c r="J231" s="9"/>
    </row>
    <row r="232" spans="1:10" x14ac:dyDescent="0.15">
      <c r="A232" s="21"/>
      <c r="B232" s="9"/>
      <c r="C232" s="28"/>
      <c r="D232" s="9"/>
      <c r="E232" s="9"/>
      <c r="F232" s="9"/>
      <c r="G232" s="9"/>
      <c r="H232" s="9"/>
      <c r="I232" s="9"/>
      <c r="J232" s="9"/>
    </row>
    <row r="233" spans="1:10" x14ac:dyDescent="0.15">
      <c r="A233" s="21"/>
      <c r="B233" s="9"/>
      <c r="C233" s="28"/>
      <c r="D233" s="9"/>
      <c r="E233" s="9"/>
      <c r="F233" s="9"/>
      <c r="G233" s="9"/>
      <c r="H233" s="9"/>
      <c r="I233" s="9"/>
      <c r="J233" s="9"/>
    </row>
    <row r="234" spans="1:10" x14ac:dyDescent="0.15">
      <c r="A234" s="21"/>
      <c r="B234" s="9"/>
      <c r="C234" s="28"/>
      <c r="D234" s="9"/>
      <c r="E234" s="9"/>
      <c r="F234" s="9"/>
      <c r="G234" s="9"/>
      <c r="H234" s="9"/>
      <c r="I234" s="9"/>
      <c r="J234" s="9"/>
    </row>
    <row r="235" spans="1:10" x14ac:dyDescent="0.15">
      <c r="A235" s="21"/>
      <c r="B235" s="9"/>
      <c r="C235" s="28"/>
      <c r="D235" s="9"/>
      <c r="E235" s="9"/>
      <c r="F235" s="9"/>
      <c r="G235" s="9"/>
      <c r="H235" s="9"/>
      <c r="I235" s="9"/>
      <c r="J235" s="9"/>
    </row>
    <row r="236" spans="1:10" x14ac:dyDescent="0.15">
      <c r="A236" s="21"/>
      <c r="B236" s="9"/>
      <c r="C236" s="28"/>
      <c r="D236" s="9"/>
      <c r="E236" s="9"/>
      <c r="F236" s="9"/>
      <c r="G236" s="9"/>
      <c r="H236" s="9"/>
      <c r="I236" s="9"/>
      <c r="J236" s="9"/>
    </row>
    <row r="237" spans="1:10" x14ac:dyDescent="0.15">
      <c r="A237" s="21"/>
      <c r="B237" s="9"/>
      <c r="C237" s="28"/>
      <c r="D237" s="9"/>
      <c r="E237" s="9"/>
      <c r="F237" s="9"/>
      <c r="G237" s="9"/>
      <c r="H237" s="9"/>
      <c r="I237" s="9"/>
      <c r="J237" s="9"/>
    </row>
    <row r="238" spans="1:10" x14ac:dyDescent="0.15">
      <c r="A238" s="21"/>
      <c r="B238" s="9"/>
      <c r="C238" s="28"/>
      <c r="D238" s="9"/>
      <c r="E238" s="9"/>
      <c r="F238" s="9"/>
      <c r="G238" s="9"/>
      <c r="H238" s="9"/>
      <c r="I238" s="9"/>
      <c r="J238" s="9"/>
    </row>
    <row r="239" spans="1:10" x14ac:dyDescent="0.15">
      <c r="A239" s="21"/>
      <c r="B239" s="9"/>
      <c r="C239" s="28"/>
      <c r="D239" s="9"/>
      <c r="E239" s="9"/>
      <c r="F239" s="9"/>
      <c r="G239" s="9"/>
      <c r="H239" s="9"/>
      <c r="I239" s="9"/>
      <c r="J239" s="9"/>
    </row>
    <row r="240" spans="1:10" x14ac:dyDescent="0.15">
      <c r="A240" s="21"/>
      <c r="B240" s="9"/>
      <c r="C240" s="28"/>
      <c r="D240" s="9"/>
      <c r="E240" s="9"/>
      <c r="F240" s="9"/>
      <c r="G240" s="9"/>
      <c r="H240" s="9"/>
      <c r="I240" s="9"/>
      <c r="J240" s="9"/>
    </row>
    <row r="241" spans="1:10" x14ac:dyDescent="0.15">
      <c r="A241" s="21"/>
      <c r="B241" s="9"/>
      <c r="C241" s="28"/>
      <c r="D241" s="9"/>
      <c r="E241" s="9"/>
      <c r="F241" s="9"/>
      <c r="G241" s="9"/>
      <c r="H241" s="9"/>
      <c r="I241" s="9"/>
      <c r="J241" s="9"/>
    </row>
    <row r="242" spans="1:10" x14ac:dyDescent="0.15">
      <c r="A242" s="21"/>
      <c r="B242" s="9"/>
      <c r="C242" s="28"/>
      <c r="D242" s="9"/>
      <c r="E242" s="9"/>
      <c r="F242" s="9"/>
      <c r="G242" s="9"/>
      <c r="H242" s="9"/>
      <c r="I242" s="9"/>
      <c r="J242" s="9"/>
    </row>
    <row r="243" spans="1:10" x14ac:dyDescent="0.15">
      <c r="A243" s="21"/>
      <c r="B243" s="9"/>
      <c r="C243" s="28"/>
      <c r="D243" s="9"/>
      <c r="E243" s="9"/>
      <c r="F243" s="9"/>
      <c r="G243" s="9"/>
      <c r="H243" s="9"/>
      <c r="I243" s="9"/>
      <c r="J243" s="9"/>
    </row>
    <row r="244" spans="1:10" x14ac:dyDescent="0.15">
      <c r="A244" s="21"/>
      <c r="B244" s="9"/>
      <c r="C244" s="28"/>
      <c r="D244" s="9"/>
      <c r="E244" s="9"/>
      <c r="F244" s="9"/>
      <c r="G244" s="9"/>
      <c r="H244" s="9"/>
      <c r="I244" s="9"/>
      <c r="J244" s="9"/>
    </row>
    <row r="245" spans="1:10" x14ac:dyDescent="0.15">
      <c r="A245" s="21"/>
      <c r="B245" s="9"/>
      <c r="C245" s="28"/>
      <c r="D245" s="9"/>
      <c r="E245" s="9"/>
      <c r="F245" s="9"/>
      <c r="G245" s="9"/>
      <c r="H245" s="9"/>
      <c r="I245" s="9"/>
      <c r="J245" s="9"/>
    </row>
    <row r="246" spans="1:10" x14ac:dyDescent="0.15">
      <c r="A246" s="21"/>
      <c r="B246" s="9"/>
      <c r="C246" s="28"/>
      <c r="D246" s="9"/>
      <c r="E246" s="9"/>
      <c r="F246" s="9"/>
      <c r="G246" s="9"/>
      <c r="H246" s="9"/>
      <c r="I246" s="9"/>
      <c r="J246" s="9"/>
    </row>
    <row r="247" spans="1:10" x14ac:dyDescent="0.15">
      <c r="A247" s="21"/>
      <c r="B247" s="9"/>
      <c r="C247" s="28"/>
      <c r="D247" s="9"/>
      <c r="E247" s="9"/>
      <c r="F247" s="9"/>
      <c r="G247" s="9"/>
      <c r="H247" s="9"/>
      <c r="I247" s="9"/>
      <c r="J247" s="9"/>
    </row>
    <row r="248" spans="1:10" x14ac:dyDescent="0.15">
      <c r="A248" s="21"/>
      <c r="B248" s="9"/>
      <c r="C248" s="28"/>
      <c r="D248" s="9"/>
      <c r="E248" s="9"/>
      <c r="F248" s="9"/>
      <c r="G248" s="9"/>
      <c r="H248" s="9"/>
      <c r="I248" s="9"/>
      <c r="J248" s="9"/>
    </row>
    <row r="249" spans="1:10" x14ac:dyDescent="0.15">
      <c r="A249" s="21"/>
      <c r="B249" s="9"/>
      <c r="C249" s="28"/>
      <c r="D249" s="9"/>
      <c r="E249" s="9"/>
      <c r="F249" s="9"/>
      <c r="G249" s="9"/>
      <c r="H249" s="9"/>
      <c r="I249" s="9"/>
      <c r="J249" s="9"/>
    </row>
    <row r="250" spans="1:10" x14ac:dyDescent="0.15">
      <c r="A250" s="21"/>
      <c r="B250" s="9"/>
      <c r="C250" s="28"/>
      <c r="D250" s="9"/>
      <c r="E250" s="9"/>
      <c r="F250" s="9"/>
      <c r="G250" s="9"/>
      <c r="H250" s="9"/>
      <c r="I250" s="9"/>
      <c r="J250" s="9"/>
    </row>
    <row r="251" spans="1:10" x14ac:dyDescent="0.15">
      <c r="A251" s="21"/>
      <c r="B251" s="9"/>
      <c r="C251" s="28"/>
      <c r="D251" s="9"/>
      <c r="E251" s="9"/>
      <c r="F251" s="9"/>
      <c r="G251" s="9"/>
      <c r="H251" s="9"/>
      <c r="I251" s="9"/>
      <c r="J251" s="9"/>
    </row>
    <row r="252" spans="1:10" x14ac:dyDescent="0.15">
      <c r="A252" s="21"/>
      <c r="B252" s="9"/>
      <c r="C252" s="28"/>
      <c r="D252" s="9"/>
      <c r="E252" s="9"/>
      <c r="F252" s="9"/>
      <c r="G252" s="9"/>
      <c r="H252" s="9"/>
      <c r="I252" s="9"/>
      <c r="J252" s="9"/>
    </row>
    <row r="253" spans="1:10" x14ac:dyDescent="0.15">
      <c r="A253" s="21"/>
      <c r="B253" s="9"/>
      <c r="C253" s="28"/>
      <c r="D253" s="9"/>
      <c r="E253" s="9"/>
      <c r="F253" s="9"/>
      <c r="G253" s="9"/>
      <c r="H253" s="9"/>
      <c r="I253" s="9"/>
      <c r="J253" s="9"/>
    </row>
    <row r="254" spans="1:10" x14ac:dyDescent="0.15">
      <c r="A254" s="21"/>
      <c r="B254" s="9"/>
      <c r="C254" s="28"/>
      <c r="D254" s="9"/>
      <c r="E254" s="9"/>
      <c r="F254" s="9"/>
      <c r="G254" s="9"/>
      <c r="H254" s="9"/>
      <c r="I254" s="9"/>
      <c r="J254" s="9"/>
    </row>
    <row r="255" spans="1:10" x14ac:dyDescent="0.15">
      <c r="A255" s="21"/>
      <c r="B255" s="9"/>
      <c r="C255" s="28"/>
      <c r="D255" s="9"/>
      <c r="E255" s="9"/>
      <c r="F255" s="9"/>
      <c r="G255" s="9"/>
      <c r="H255" s="9"/>
      <c r="I255" s="9"/>
      <c r="J255" s="9"/>
    </row>
    <row r="256" spans="1:10" x14ac:dyDescent="0.15">
      <c r="A256" s="21"/>
      <c r="B256" s="9"/>
      <c r="C256" s="28"/>
      <c r="D256" s="9"/>
      <c r="E256" s="9"/>
      <c r="F256" s="9"/>
      <c r="G256" s="9"/>
      <c r="H256" s="9"/>
      <c r="I256" s="9"/>
      <c r="J256" s="9"/>
    </row>
    <row r="257" spans="1:10" x14ac:dyDescent="0.15">
      <c r="A257" s="21"/>
      <c r="B257" s="9"/>
      <c r="C257" s="28"/>
      <c r="D257" s="9"/>
      <c r="E257" s="9"/>
      <c r="F257" s="9"/>
      <c r="G257" s="9"/>
      <c r="H257" s="9"/>
      <c r="I257" s="9"/>
      <c r="J257" s="9"/>
    </row>
    <row r="258" spans="1:10" x14ac:dyDescent="0.15">
      <c r="A258" s="21"/>
      <c r="B258" s="9"/>
      <c r="C258" s="28"/>
      <c r="D258" s="9"/>
      <c r="E258" s="9"/>
      <c r="F258" s="9"/>
      <c r="G258" s="9"/>
      <c r="H258" s="9"/>
      <c r="I258" s="9"/>
      <c r="J258" s="9"/>
    </row>
    <row r="259" spans="1:10" x14ac:dyDescent="0.15">
      <c r="A259" s="21"/>
      <c r="B259" s="9"/>
      <c r="C259" s="28"/>
      <c r="D259" s="9"/>
      <c r="E259" s="9"/>
      <c r="F259" s="9"/>
      <c r="G259" s="9"/>
      <c r="H259" s="9"/>
      <c r="I259" s="9"/>
      <c r="J259" s="9"/>
    </row>
    <row r="260" spans="1:10" x14ac:dyDescent="0.15">
      <c r="A260" s="21"/>
      <c r="B260" s="9"/>
      <c r="C260" s="28"/>
      <c r="D260" s="9"/>
      <c r="E260" s="9"/>
      <c r="F260" s="9"/>
      <c r="G260" s="9"/>
      <c r="H260" s="9"/>
      <c r="I260" s="9"/>
      <c r="J260" s="9"/>
    </row>
    <row r="261" spans="1:10" x14ac:dyDescent="0.15">
      <c r="A261" s="21"/>
      <c r="B261" s="9"/>
      <c r="C261" s="28"/>
      <c r="D261" s="9"/>
      <c r="E261" s="9"/>
      <c r="F261" s="9"/>
      <c r="G261" s="9"/>
      <c r="H261" s="9"/>
      <c r="I261" s="9"/>
      <c r="J261" s="9"/>
    </row>
    <row r="262" spans="1:10" x14ac:dyDescent="0.15">
      <c r="A262" s="21"/>
      <c r="B262" s="9"/>
      <c r="C262" s="28"/>
      <c r="D262" s="9"/>
      <c r="E262" s="9"/>
      <c r="F262" s="9"/>
      <c r="G262" s="9"/>
      <c r="H262" s="9"/>
      <c r="I262" s="9"/>
      <c r="J262" s="9"/>
    </row>
    <row r="263" spans="1:10" x14ac:dyDescent="0.15">
      <c r="A263" s="21"/>
      <c r="B263" s="9"/>
      <c r="C263" s="28"/>
      <c r="D263" s="9"/>
      <c r="E263" s="9"/>
      <c r="F263" s="9"/>
      <c r="G263" s="9"/>
      <c r="H263" s="9"/>
      <c r="I263" s="9"/>
      <c r="J263" s="9"/>
    </row>
    <row r="264" spans="1:10" x14ac:dyDescent="0.15">
      <c r="A264" s="21"/>
      <c r="B264" s="9"/>
      <c r="C264" s="28"/>
      <c r="D264" s="9"/>
      <c r="E264" s="9"/>
      <c r="F264" s="9"/>
      <c r="G264" s="9"/>
      <c r="H264" s="9"/>
      <c r="I264" s="9"/>
      <c r="J264" s="9"/>
    </row>
    <row r="265" spans="1:10" x14ac:dyDescent="0.15">
      <c r="A265" s="21"/>
      <c r="B265" s="9"/>
      <c r="C265" s="28"/>
      <c r="D265" s="9"/>
      <c r="E265" s="9"/>
      <c r="F265" s="9"/>
      <c r="G265" s="9"/>
      <c r="H265" s="9"/>
      <c r="I265" s="9"/>
      <c r="J265" s="9"/>
    </row>
    <row r="266" spans="1:10" x14ac:dyDescent="0.15">
      <c r="A266" s="21"/>
      <c r="B266" s="9"/>
      <c r="C266" s="28"/>
      <c r="D266" s="9"/>
      <c r="E266" s="9"/>
      <c r="F266" s="9"/>
      <c r="G266" s="9"/>
      <c r="H266" s="9"/>
      <c r="I266" s="9"/>
      <c r="J266" s="9"/>
    </row>
    <row r="267" spans="1:10" x14ac:dyDescent="0.15">
      <c r="A267" s="21"/>
      <c r="B267" s="9"/>
      <c r="C267" s="28"/>
      <c r="D267" s="9"/>
      <c r="E267" s="9"/>
      <c r="F267" s="9"/>
      <c r="G267" s="9"/>
      <c r="H267" s="9"/>
      <c r="I267" s="9"/>
      <c r="J267" s="9"/>
    </row>
    <row r="268" spans="1:10" x14ac:dyDescent="0.15">
      <c r="A268" s="21"/>
      <c r="B268" s="9"/>
      <c r="C268" s="28"/>
      <c r="D268" s="9"/>
      <c r="E268" s="9"/>
      <c r="F268" s="9"/>
      <c r="G268" s="9"/>
      <c r="H268" s="9"/>
      <c r="I268" s="9"/>
      <c r="J268" s="9"/>
    </row>
    <row r="269" spans="1:10" x14ac:dyDescent="0.15">
      <c r="A269" s="21"/>
      <c r="B269" s="9"/>
      <c r="C269" s="28"/>
      <c r="D269" s="9"/>
      <c r="E269" s="9"/>
      <c r="F269" s="9"/>
      <c r="G269" s="9"/>
      <c r="H269" s="9"/>
      <c r="I269" s="9"/>
      <c r="J269" s="9"/>
    </row>
    <row r="270" spans="1:10" x14ac:dyDescent="0.15">
      <c r="A270" s="21"/>
      <c r="B270" s="9"/>
      <c r="C270" s="28"/>
      <c r="D270" s="9"/>
      <c r="E270" s="9"/>
      <c r="F270" s="9"/>
      <c r="G270" s="9"/>
      <c r="H270" s="9"/>
      <c r="I270" s="9"/>
      <c r="J270" s="9"/>
    </row>
    <row r="271" spans="1:10" x14ac:dyDescent="0.15">
      <c r="A271" s="21"/>
      <c r="B271" s="9"/>
      <c r="C271" s="28"/>
      <c r="D271" s="9"/>
      <c r="E271" s="9"/>
      <c r="F271" s="9"/>
      <c r="G271" s="9"/>
      <c r="H271" s="9"/>
      <c r="I271" s="9"/>
      <c r="J271" s="9"/>
    </row>
    <row r="272" spans="1:10" x14ac:dyDescent="0.15">
      <c r="A272" s="21"/>
      <c r="B272" s="9"/>
      <c r="C272" s="28"/>
      <c r="D272" s="9"/>
      <c r="E272" s="9"/>
      <c r="F272" s="9"/>
      <c r="G272" s="9"/>
      <c r="H272" s="9"/>
      <c r="I272" s="9"/>
      <c r="J272" s="9"/>
    </row>
  </sheetData>
  <autoFilter ref="D2:D52" xr:uid="{00000000-0009-0000-0000-000000000000}"/>
  <mergeCells count="1">
    <mergeCell ref="A1:J1"/>
  </mergeCells>
  <conditionalFormatting sqref="H4 H10:H13 H6:H7 H15:H17 H19:H50">
    <cfRule type="containsText" dxfId="6" priority="7" operator="containsText" text="0.00%">
      <formula>NOT(ISERROR(SEARCH("0.00%",H4)))</formula>
    </cfRule>
  </conditionalFormatting>
  <conditionalFormatting sqref="H8">
    <cfRule type="containsText" dxfId="5" priority="6" operator="containsText" text="0.00%">
      <formula>NOT(ISERROR(SEARCH("0.00%",H8)))</formula>
    </cfRule>
  </conditionalFormatting>
  <conditionalFormatting sqref="H9">
    <cfRule type="containsText" dxfId="4" priority="5" operator="containsText" text="0.00%">
      <formula>NOT(ISERROR(SEARCH("0.00%",H9)))</formula>
    </cfRule>
  </conditionalFormatting>
  <conditionalFormatting sqref="H5">
    <cfRule type="containsText" dxfId="3" priority="4" operator="containsText" text="0.00%">
      <formula>NOT(ISERROR(SEARCH("0.00%",H5)))</formula>
    </cfRule>
  </conditionalFormatting>
  <conditionalFormatting sqref="H14">
    <cfRule type="containsText" dxfId="2" priority="3" operator="containsText" text="0.00%">
      <formula>NOT(ISERROR(SEARCH("0.00%",H14)))</formula>
    </cfRule>
  </conditionalFormatting>
  <conditionalFormatting sqref="H18">
    <cfRule type="containsText" dxfId="1" priority="2" operator="containsText" text="0.00%">
      <formula>NOT(ISERROR(SEARCH("0.00%",H18)))</formula>
    </cfRule>
  </conditionalFormatting>
  <conditionalFormatting sqref="C4:C6 C8:C10 C12:C14 C16:C18 C20:C22 C24:C26 C28:C30 C32:C34 C36:C38 C40:C42 C48:C50 C44:C46">
    <cfRule type="cellIs" dxfId="0" priority="1" operator="greaterThan">
      <formula>50</formula>
    </cfRule>
  </conditionalFormatting>
  <pageMargins left="0.7" right="0.7" top="0.75" bottom="0.75" header="0.3" footer="0.3"/>
  <pageSetup orientation="portrait" horizontalDpi="0" verticalDpi="0"/>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Email Calendar and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Timm Krueger</dc:creator>
  <cp:lastModifiedBy>Timm Krueger</cp:lastModifiedBy>
  <dcterms:created xsi:type="dcterms:W3CDTF">2017-12-22T16:44:11Z</dcterms:created>
  <dcterms:modified xsi:type="dcterms:W3CDTF">2019-01-07T21:49:03Z</dcterms:modified>
</cp:coreProperties>
</file>